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5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<sst xmlns="http://schemas.openxmlformats.org/spreadsheetml/2006/main" count="100" uniqueCount="96">
  <si>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</si>
  <si>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</si>
  <si>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</si>
  <si>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</si>
  <si>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</si>
  <si>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</si>
  <si>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</si>
  <si>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</si>
  <si>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</si>
  <si>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</si>
  <si>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</si>
  <si>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</si>
  <si>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</si>
  <si>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</si>
  <si>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</si>
  <si>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</si>
  <si>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</si>
  <si>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</si>
  <si>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</si>
  <si>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</si>
  <si>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</si>
  <si>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</si>
  <si>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</si>
  <si>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</si>
  <si>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</si>
  <si>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</si>
  <si>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</si>
  <si>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</si>
  <si>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</si>
  <si>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</si>
  <si>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</si>
  <si>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</si>
  <si>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</si>
  <si>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</si>
  <si>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</si>
  <si>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</si>
  <si>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</si>
  <si>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</si>
  <si>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</si>
  <si>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</si>
  <si>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</si>
  <si>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</si>
  <si>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</si>
  <si>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</si>
  <si>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</si>
  <si>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</si>
  <si>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</si>
  <si>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</si>
  <si>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</si>
  <si>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</si>
  <si>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</si>
  <si>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</si>
  <si>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</si>
  <si>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</si>
  <si>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</si>
  <si>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</si>
  <si>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</si>
  <si>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</si>
  <si>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</si>
  <si>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</si>
  <si>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</si>
  <si>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</si>
  <si>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</si>
  <si>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</si>
  <si>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</si>
  <si>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</si>
  <si>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</si>
  <si>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</si>
  <si>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</si>
  <si>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Школа лидеров</t>
  </si>
  <si>
    <t>Сетевая акция "Помоги пойти учиться"</t>
  </si>
  <si>
    <t>Сетевая акция "Пока тепло"</t>
  </si>
  <si>
    <t>Сетевая акция "Теплый подарок"</t>
  </si>
  <si>
    <t>Наличие реестра волонтеров, принявших участие в мероприятиях по напрвалению доюровольчество в 2021 году, направленного куратору ФП "Мы помогаем"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</si>
  <si>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</si>
  <si>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</si>
  <si>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</si>
  <si>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</si>
  <si>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</si>
  <si>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</si>
  <si>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</si>
  <si>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</si>
  <si>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</si>
  <si>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</si>
  <si>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</si>
  <si>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100 % соответствия плану - 100 баллов;
99-70 %  соответствия - 70 баллов;
69-40 % соответствия - 40 баллов;
39-10 % соответствия - 10 баллов;
9-0 % соответствия - 0 баллов</t>
  </si>
  <si>
    <t>Проведение официального награждения волонтеров (информация подается через ЭСО)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</si>
  <si>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</si>
  <si>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</si>
  <si>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t xml:space="preserve">Численность населения в возрасте от 14 до 35 лет </t>
  </si>
  <si>
    <t xml:space="preserve">% от вовлеченных в волонтерскую деятельность </t>
  </si>
  <si>
    <t xml:space="preserve">Количество участников вовлеченных в волонтерскую деятельность </t>
  </si>
  <si>
    <t>Проведение - 20 баллов
(оценка по итогам года)</t>
  </si>
  <si>
    <t>№ П/П</t>
  </si>
  <si>
    <r>
      <rPr>
        <b/>
        <sz val="10"/>
        <color indexed="10"/>
        <rFont val="Calibri"/>
        <family val="2"/>
      </rPr>
      <t>ФЛАГМАНСКАЯ ПРОГРАММА "МЫ ПОМОГАЕМ"
РЕЙТИНГ МУНИЦИПАЛЬНЫХ РАЙОНОВ, МУНИЦИПАЛЬНЫХ ОКРУГОВ И ГОРОДСКИХ ОКРУГОВ КРАСНОЯРСКОГО КРАЯ на 30 сентября 2021 года</t>
    </r>
    <r>
      <rPr>
        <sz val="10"/>
        <rFont val="Calibri"/>
        <family val="2"/>
      </rPr>
      <t xml:space="preserve">
</t>
    </r>
    <r>
      <rPr>
        <b/>
        <sz val="10"/>
        <color indexed="13"/>
        <rFont val="Calibri"/>
        <family val="2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</si>
  <si>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 xml:space="preserve"> МЕСТО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</si>
</sst>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3"/>
      <name val="Calibri"/>
      <family val="2"/>
    </font>
    <font>
      <sz val="11"/>
      <color indexed="12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2"/>
      <name val="Helvetica Neue"/>
      <family val="2"/>
    </font>
    <font>
      <b/>
      <sz val="18"/>
      <color indexed="55"/>
      <name val="Helvetica Neue"/>
      <family val="2"/>
    </font>
    <font>
      <sz val="11"/>
      <color indexed="60"/>
      <name val="Helvetica Neue"/>
      <family val="2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10"/>
      <name val="Helvetica Neue"/>
      <family val="2"/>
    </font>
    <font>
      <sz val="11"/>
      <color indexed="17"/>
      <name val="Helvetica Neue"/>
      <family val="2"/>
    </font>
    <font>
      <sz val="10"/>
      <color indexed="8"/>
      <name val="Calibr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16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3" fillId="6" borderId="1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textRotation="90" wrapText="1"/>
    </xf>
    <xf numFmtId="49" fontId="3" fillId="6" borderId="17" xfId="0" applyNumberFormat="1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center" textRotation="90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00FF"/>
      <rgbColor rgb="00FFFFFF"/>
      <rgbColor rgb="00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4"/>
  <sheetViews>
    <sheetView showGridLines="0" tabSelected="1" zoomScale="85" zoomScaleNormal="85" zoomScalePageLayoutView="0" workbookViewId="0" topLeftCell="A34">
      <selection activeCell="B57" sqref="B57"/>
    </sheetView>
  </sheetViews>
  <sheetFormatPr defaultColWidth="8.8515625" defaultRowHeight="15"/>
  <cols>
    <col min="1" max="1" width="5.8515625" style="11" customWidth="1"/>
    <col min="2" max="2" width="22.7109375" style="2" customWidth="1"/>
    <col min="3" max="3" width="31.140625" style="12" customWidth="1"/>
    <col min="4" max="4" width="12.57421875" style="12" hidden="1" customWidth="1"/>
    <col min="5" max="5" width="9.8515625" style="13" customWidth="1"/>
    <col min="6" max="6" width="14.28125" style="12" hidden="1" customWidth="1"/>
    <col min="7" max="7" width="14.140625" style="12" customWidth="1"/>
    <col min="8" max="8" width="24.8515625" style="12" customWidth="1"/>
    <col min="9" max="9" width="20.7109375" style="2" customWidth="1"/>
    <col min="10" max="10" width="21.7109375" style="12" customWidth="1"/>
    <col min="11" max="11" width="12.28125" style="12" customWidth="1"/>
    <col min="12" max="12" width="9.421875" style="12" customWidth="1"/>
    <col min="13" max="13" width="11.57421875" style="12" customWidth="1"/>
    <col min="14" max="14" width="9.7109375" style="12" customWidth="1"/>
    <col min="15" max="15" width="10.140625" style="12" customWidth="1"/>
    <col min="16" max="16" width="16.28125" style="12" customWidth="1"/>
    <col min="17" max="17" width="12.8515625" style="12" customWidth="1"/>
    <col min="18" max="18" width="21.28125" style="12" customWidth="1"/>
    <col min="19" max="19" width="20.7109375" style="12" bestFit="1" customWidth="1"/>
    <col min="20" max="20" width="10.57421875" style="12" customWidth="1"/>
    <col min="21" max="21" width="8.57421875" style="12" customWidth="1"/>
    <col min="22" max="16384" width="8.8515625" style="2" customWidth="1"/>
  </cols>
  <sheetData>
    <row r="1" spans="1:21" ht="12.75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 customHeight="1">
      <c r="A2" s="29" t="s">
        <v>93</v>
      </c>
      <c r="B2" s="28" t="s">
        <v>76</v>
      </c>
      <c r="C2" s="23" t="s">
        <v>77</v>
      </c>
      <c r="D2" s="23"/>
      <c r="E2" s="23"/>
      <c r="F2" s="23"/>
      <c r="G2" s="23"/>
      <c r="H2" s="23"/>
      <c r="I2" s="30"/>
      <c r="J2" s="23"/>
      <c r="K2" s="23"/>
      <c r="L2" s="23"/>
      <c r="M2" s="23"/>
      <c r="N2" s="23"/>
      <c r="O2" s="23"/>
      <c r="P2" s="23" t="s">
        <v>78</v>
      </c>
      <c r="Q2" s="23"/>
      <c r="R2" s="23"/>
      <c r="S2" s="23"/>
      <c r="T2" s="23" t="s">
        <v>0</v>
      </c>
      <c r="U2" s="39" t="s">
        <v>95</v>
      </c>
    </row>
    <row r="3" spans="1:21" ht="102">
      <c r="A3" s="29"/>
      <c r="B3" s="28"/>
      <c r="C3" s="3" t="s">
        <v>87</v>
      </c>
      <c r="D3" s="30" t="s">
        <v>65</v>
      </c>
      <c r="E3" s="30"/>
      <c r="F3" s="30"/>
      <c r="G3" s="30"/>
      <c r="H3" s="3" t="s">
        <v>73</v>
      </c>
      <c r="I3" s="3" t="s">
        <v>86</v>
      </c>
      <c r="J3" s="3" t="s">
        <v>83</v>
      </c>
      <c r="K3" s="30" t="s">
        <v>75</v>
      </c>
      <c r="L3" s="30"/>
      <c r="M3" s="30"/>
      <c r="N3" s="30"/>
      <c r="O3" s="30"/>
      <c r="P3" s="3" t="s">
        <v>81</v>
      </c>
      <c r="Q3" s="3" t="s">
        <v>79</v>
      </c>
      <c r="R3" s="3" t="s">
        <v>74</v>
      </c>
      <c r="S3" s="4" t="s">
        <v>1</v>
      </c>
      <c r="T3" s="23"/>
      <c r="U3" s="40"/>
    </row>
    <row r="4" spans="1:252" s="6" customFormat="1" ht="3" customHeight="1">
      <c r="A4" s="29"/>
      <c r="B4" s="28"/>
      <c r="C4" s="31" t="s">
        <v>85</v>
      </c>
      <c r="D4" s="1"/>
      <c r="E4" s="15"/>
      <c r="F4" s="1"/>
      <c r="G4" s="38" t="s">
        <v>64</v>
      </c>
      <c r="H4" s="31" t="s">
        <v>63</v>
      </c>
      <c r="I4" s="28" t="s">
        <v>92</v>
      </c>
      <c r="J4" s="37" t="s">
        <v>84</v>
      </c>
      <c r="K4" s="31" t="s">
        <v>68</v>
      </c>
      <c r="L4" s="31" t="s">
        <v>69</v>
      </c>
      <c r="M4" s="31" t="s">
        <v>70</v>
      </c>
      <c r="N4" s="31" t="s">
        <v>71</v>
      </c>
      <c r="O4" s="31" t="s">
        <v>72</v>
      </c>
      <c r="P4" s="31" t="s">
        <v>82</v>
      </c>
      <c r="Q4" s="31" t="s">
        <v>80</v>
      </c>
      <c r="R4" s="31" t="s">
        <v>66</v>
      </c>
      <c r="S4" s="34" t="s">
        <v>67</v>
      </c>
      <c r="T4" s="23"/>
      <c r="U4" s="4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1" ht="69" customHeight="1">
      <c r="A5" s="29"/>
      <c r="B5" s="28"/>
      <c r="C5" s="32"/>
      <c r="D5" s="24" t="s">
        <v>89</v>
      </c>
      <c r="E5" s="42" t="s">
        <v>91</v>
      </c>
      <c r="F5" s="26" t="s">
        <v>90</v>
      </c>
      <c r="G5" s="38"/>
      <c r="H5" s="32"/>
      <c r="I5" s="28"/>
      <c r="J5" s="37"/>
      <c r="K5" s="33"/>
      <c r="L5" s="33"/>
      <c r="M5" s="33"/>
      <c r="N5" s="33"/>
      <c r="O5" s="33"/>
      <c r="P5" s="32"/>
      <c r="Q5" s="32"/>
      <c r="R5" s="32"/>
      <c r="S5" s="35"/>
      <c r="T5" s="23"/>
      <c r="U5" s="40"/>
    </row>
    <row r="6" spans="1:21" ht="59.25" customHeight="1">
      <c r="A6" s="29"/>
      <c r="B6" s="28"/>
      <c r="C6" s="33"/>
      <c r="D6" s="25"/>
      <c r="E6" s="43"/>
      <c r="F6" s="27"/>
      <c r="G6" s="38"/>
      <c r="H6" s="33"/>
      <c r="I6" s="28"/>
      <c r="J6" s="37"/>
      <c r="K6" s="3" t="s">
        <v>82</v>
      </c>
      <c r="L6" s="3" t="s">
        <v>88</v>
      </c>
      <c r="M6" s="3" t="s">
        <v>82</v>
      </c>
      <c r="N6" s="3" t="s">
        <v>82</v>
      </c>
      <c r="O6" s="3" t="s">
        <v>82</v>
      </c>
      <c r="P6" s="33"/>
      <c r="Q6" s="33"/>
      <c r="R6" s="33"/>
      <c r="S6" s="36"/>
      <c r="T6" s="23"/>
      <c r="U6" s="41"/>
    </row>
    <row r="7" spans="1:21" ht="12.75">
      <c r="A7" s="7">
        <v>1</v>
      </c>
      <c r="B7" s="14" t="s">
        <v>61</v>
      </c>
      <c r="C7" s="8">
        <v>100</v>
      </c>
      <c r="D7" s="9">
        <v>7607</v>
      </c>
      <c r="E7" s="9">
        <v>7586</v>
      </c>
      <c r="F7" s="10">
        <f aca="true" t="shared" si="0" ref="F7:F42">_XLL.ОКРУГЛТ(E7*100/D7,1)</f>
        <v>100</v>
      </c>
      <c r="G7" s="10">
        <f aca="true" t="shared" si="1" ref="G7:G42">ROUND(F7*3,1)</f>
        <v>300</v>
      </c>
      <c r="H7" s="8">
        <v>50</v>
      </c>
      <c r="I7" s="8">
        <v>20</v>
      </c>
      <c r="J7" s="8">
        <v>10</v>
      </c>
      <c r="K7" s="8">
        <v>20</v>
      </c>
      <c r="L7" s="8">
        <v>0</v>
      </c>
      <c r="M7" s="8">
        <v>20</v>
      </c>
      <c r="N7" s="8">
        <v>20</v>
      </c>
      <c r="O7" s="8">
        <v>20</v>
      </c>
      <c r="P7" s="8">
        <v>0</v>
      </c>
      <c r="Q7" s="8">
        <v>10</v>
      </c>
      <c r="R7" s="8">
        <v>20</v>
      </c>
      <c r="S7" s="10">
        <v>50</v>
      </c>
      <c r="T7" s="10">
        <f>SUM(C7,G7:S7)</f>
        <v>640</v>
      </c>
      <c r="U7" s="7">
        <v>1</v>
      </c>
    </row>
    <row r="8" spans="1:21" ht="12.75">
      <c r="A8" s="7">
        <v>2</v>
      </c>
      <c r="B8" s="14" t="s">
        <v>39</v>
      </c>
      <c r="C8" s="8">
        <v>100</v>
      </c>
      <c r="D8" s="9">
        <v>3753</v>
      </c>
      <c r="E8" s="9">
        <v>953</v>
      </c>
      <c r="F8" s="10">
        <f t="shared" si="0"/>
        <v>25</v>
      </c>
      <c r="G8" s="10">
        <f t="shared" si="1"/>
        <v>75</v>
      </c>
      <c r="H8" s="8">
        <v>50</v>
      </c>
      <c r="I8" s="8">
        <v>20</v>
      </c>
      <c r="J8" s="8">
        <v>10</v>
      </c>
      <c r="K8" s="8">
        <v>20</v>
      </c>
      <c r="L8" s="8">
        <v>30</v>
      </c>
      <c r="M8" s="8">
        <v>20</v>
      </c>
      <c r="N8" s="8">
        <v>20</v>
      </c>
      <c r="O8" s="8">
        <v>20</v>
      </c>
      <c r="P8" s="8">
        <v>20</v>
      </c>
      <c r="Q8" s="8">
        <v>0</v>
      </c>
      <c r="R8" s="8">
        <v>15</v>
      </c>
      <c r="S8" s="10">
        <v>80</v>
      </c>
      <c r="T8" s="10">
        <f aca="true" t="shared" si="2" ref="T8:T67">SUM(C8,G8:S8)</f>
        <v>480</v>
      </c>
      <c r="U8" s="7">
        <f>U7+1</f>
        <v>2</v>
      </c>
    </row>
    <row r="9" spans="1:21" ht="12.75">
      <c r="A9" s="7">
        <v>3</v>
      </c>
      <c r="B9" s="14" t="s">
        <v>21</v>
      </c>
      <c r="C9" s="8">
        <v>100</v>
      </c>
      <c r="D9" s="9">
        <v>3700</v>
      </c>
      <c r="E9" s="9">
        <v>699</v>
      </c>
      <c r="F9" s="10">
        <f t="shared" si="0"/>
        <v>19</v>
      </c>
      <c r="G9" s="10">
        <f t="shared" si="1"/>
        <v>57</v>
      </c>
      <c r="H9" s="8">
        <v>50</v>
      </c>
      <c r="I9" s="8">
        <v>20</v>
      </c>
      <c r="J9" s="8">
        <v>10</v>
      </c>
      <c r="K9" s="8">
        <v>20</v>
      </c>
      <c r="L9" s="8">
        <v>30</v>
      </c>
      <c r="M9" s="8">
        <v>20</v>
      </c>
      <c r="N9" s="8">
        <v>20</v>
      </c>
      <c r="O9" s="8">
        <v>20</v>
      </c>
      <c r="P9" s="8">
        <v>0</v>
      </c>
      <c r="Q9" s="8">
        <v>0</v>
      </c>
      <c r="R9" s="8">
        <v>15</v>
      </c>
      <c r="S9" s="10">
        <v>50</v>
      </c>
      <c r="T9" s="10">
        <f t="shared" si="2"/>
        <v>412</v>
      </c>
      <c r="U9" s="7">
        <f aca="true" t="shared" si="3" ref="U9:U67">U8+1</f>
        <v>3</v>
      </c>
    </row>
    <row r="10" spans="1:21" ht="12.75">
      <c r="A10" s="7">
        <v>4</v>
      </c>
      <c r="B10" s="14" t="s">
        <v>51</v>
      </c>
      <c r="C10" s="8">
        <v>70</v>
      </c>
      <c r="D10" s="9">
        <v>2203</v>
      </c>
      <c r="E10" s="9">
        <v>540</v>
      </c>
      <c r="F10" s="10">
        <f t="shared" si="0"/>
        <v>25</v>
      </c>
      <c r="G10" s="10">
        <f t="shared" si="1"/>
        <v>75</v>
      </c>
      <c r="H10" s="8">
        <v>50</v>
      </c>
      <c r="I10" s="8">
        <v>20</v>
      </c>
      <c r="J10" s="8">
        <v>10</v>
      </c>
      <c r="K10" s="8">
        <v>20</v>
      </c>
      <c r="L10" s="8">
        <v>30</v>
      </c>
      <c r="M10" s="8">
        <v>20</v>
      </c>
      <c r="N10" s="8">
        <v>20</v>
      </c>
      <c r="O10" s="8">
        <v>20</v>
      </c>
      <c r="P10" s="8">
        <v>0</v>
      </c>
      <c r="Q10" s="8">
        <v>0</v>
      </c>
      <c r="R10" s="8">
        <v>15</v>
      </c>
      <c r="S10" s="10">
        <v>50</v>
      </c>
      <c r="T10" s="10">
        <f t="shared" si="2"/>
        <v>400</v>
      </c>
      <c r="U10" s="7">
        <f t="shared" si="3"/>
        <v>4</v>
      </c>
    </row>
    <row r="11" spans="1:21" ht="12.75">
      <c r="A11" s="7">
        <v>5</v>
      </c>
      <c r="B11" s="14" t="s">
        <v>3</v>
      </c>
      <c r="C11" s="8">
        <v>70</v>
      </c>
      <c r="D11" s="9">
        <v>4732</v>
      </c>
      <c r="E11" s="9">
        <v>752</v>
      </c>
      <c r="F11" s="10">
        <f t="shared" si="0"/>
        <v>16</v>
      </c>
      <c r="G11" s="10">
        <f t="shared" si="1"/>
        <v>48</v>
      </c>
      <c r="H11" s="8">
        <v>50</v>
      </c>
      <c r="I11" s="8">
        <v>20</v>
      </c>
      <c r="J11" s="8">
        <v>10</v>
      </c>
      <c r="K11" s="8">
        <v>20</v>
      </c>
      <c r="L11" s="8">
        <v>30</v>
      </c>
      <c r="M11" s="8">
        <v>20</v>
      </c>
      <c r="N11" s="8">
        <v>20</v>
      </c>
      <c r="O11" s="8">
        <v>20</v>
      </c>
      <c r="P11" s="8">
        <v>20</v>
      </c>
      <c r="Q11" s="8">
        <v>0</v>
      </c>
      <c r="R11" s="8">
        <v>20</v>
      </c>
      <c r="S11" s="10">
        <v>50</v>
      </c>
      <c r="T11" s="10">
        <f t="shared" si="2"/>
        <v>398</v>
      </c>
      <c r="U11" s="7">
        <f t="shared" si="3"/>
        <v>5</v>
      </c>
    </row>
    <row r="12" spans="1:21" ht="12.75">
      <c r="A12" s="7">
        <v>6</v>
      </c>
      <c r="B12" s="14" t="s">
        <v>10</v>
      </c>
      <c r="C12" s="8">
        <v>70</v>
      </c>
      <c r="D12" s="9">
        <v>18243</v>
      </c>
      <c r="E12" s="9">
        <v>1089</v>
      </c>
      <c r="F12" s="10">
        <f t="shared" si="0"/>
        <v>6</v>
      </c>
      <c r="G12" s="10">
        <f t="shared" si="1"/>
        <v>18</v>
      </c>
      <c r="H12" s="8">
        <v>50</v>
      </c>
      <c r="I12" s="8">
        <v>20</v>
      </c>
      <c r="J12" s="8">
        <v>10</v>
      </c>
      <c r="K12" s="8">
        <v>20</v>
      </c>
      <c r="L12" s="8">
        <v>30</v>
      </c>
      <c r="M12" s="8">
        <v>20</v>
      </c>
      <c r="N12" s="8">
        <v>20</v>
      </c>
      <c r="O12" s="8">
        <v>20</v>
      </c>
      <c r="P12" s="8">
        <v>0</v>
      </c>
      <c r="Q12" s="8">
        <v>20</v>
      </c>
      <c r="R12" s="8">
        <v>15</v>
      </c>
      <c r="S12" s="10">
        <v>50</v>
      </c>
      <c r="T12" s="10">
        <f t="shared" si="2"/>
        <v>363</v>
      </c>
      <c r="U12" s="7">
        <f t="shared" si="3"/>
        <v>6</v>
      </c>
    </row>
    <row r="13" spans="1:21" ht="12.75">
      <c r="A13" s="7">
        <v>7</v>
      </c>
      <c r="B13" s="14" t="s">
        <v>58</v>
      </c>
      <c r="C13" s="8">
        <v>100</v>
      </c>
      <c r="D13" s="9">
        <v>7925</v>
      </c>
      <c r="E13" s="9">
        <v>511</v>
      </c>
      <c r="F13" s="10">
        <f t="shared" si="0"/>
        <v>6</v>
      </c>
      <c r="G13" s="10">
        <f t="shared" si="1"/>
        <v>18</v>
      </c>
      <c r="H13" s="8">
        <v>50</v>
      </c>
      <c r="I13" s="8">
        <v>20</v>
      </c>
      <c r="J13" s="8">
        <v>10</v>
      </c>
      <c r="K13" s="8">
        <v>20</v>
      </c>
      <c r="L13" s="8">
        <v>30</v>
      </c>
      <c r="M13" s="8">
        <v>20</v>
      </c>
      <c r="N13" s="8">
        <v>20</v>
      </c>
      <c r="O13" s="8">
        <v>20</v>
      </c>
      <c r="P13" s="8">
        <v>20</v>
      </c>
      <c r="Q13" s="8">
        <v>0</v>
      </c>
      <c r="R13" s="8">
        <v>15</v>
      </c>
      <c r="S13" s="10">
        <v>0</v>
      </c>
      <c r="T13" s="10">
        <f t="shared" si="2"/>
        <v>343</v>
      </c>
      <c r="U13" s="7">
        <f t="shared" si="3"/>
        <v>7</v>
      </c>
    </row>
    <row r="14" spans="1:21" ht="12.75">
      <c r="A14" s="7">
        <v>8</v>
      </c>
      <c r="B14" s="14" t="s">
        <v>8</v>
      </c>
      <c r="C14" s="8">
        <v>70</v>
      </c>
      <c r="D14" s="9">
        <v>357437</v>
      </c>
      <c r="E14" s="9">
        <v>2324</v>
      </c>
      <c r="F14" s="10">
        <f>_XLL.ОКРУГЛТ(E14*100/D14,1)</f>
        <v>1</v>
      </c>
      <c r="G14" s="10">
        <f>ROUND(F14*3,1)</f>
        <v>3</v>
      </c>
      <c r="H14" s="8">
        <v>50</v>
      </c>
      <c r="I14" s="8">
        <v>20</v>
      </c>
      <c r="J14" s="8">
        <v>10</v>
      </c>
      <c r="K14" s="8">
        <v>20</v>
      </c>
      <c r="L14" s="8">
        <v>30</v>
      </c>
      <c r="M14" s="8">
        <v>20</v>
      </c>
      <c r="N14" s="8">
        <v>0</v>
      </c>
      <c r="O14" s="8">
        <v>20</v>
      </c>
      <c r="P14" s="8">
        <v>20</v>
      </c>
      <c r="Q14" s="8">
        <v>0</v>
      </c>
      <c r="R14" s="8">
        <v>20</v>
      </c>
      <c r="S14" s="10">
        <v>50</v>
      </c>
      <c r="T14" s="10">
        <f>SUM(C14,G14:S14)</f>
        <v>333</v>
      </c>
      <c r="U14" s="7">
        <f t="shared" si="3"/>
        <v>8</v>
      </c>
    </row>
    <row r="15" spans="1:21" ht="12.75">
      <c r="A15" s="7">
        <v>9</v>
      </c>
      <c r="B15" s="14" t="s">
        <v>17</v>
      </c>
      <c r="C15" s="8">
        <v>100</v>
      </c>
      <c r="D15" s="9">
        <v>5023</v>
      </c>
      <c r="E15" s="9">
        <v>355</v>
      </c>
      <c r="F15" s="10">
        <f t="shared" si="0"/>
        <v>7</v>
      </c>
      <c r="G15" s="10">
        <f t="shared" si="1"/>
        <v>21</v>
      </c>
      <c r="H15" s="8">
        <v>50</v>
      </c>
      <c r="I15" s="8">
        <v>20</v>
      </c>
      <c r="J15" s="8">
        <v>10</v>
      </c>
      <c r="K15" s="8">
        <v>20</v>
      </c>
      <c r="L15" s="8">
        <v>30</v>
      </c>
      <c r="M15" s="8">
        <v>20</v>
      </c>
      <c r="N15" s="8">
        <v>20</v>
      </c>
      <c r="O15" s="8">
        <v>20</v>
      </c>
      <c r="P15" s="8">
        <v>0</v>
      </c>
      <c r="Q15" s="8">
        <v>0</v>
      </c>
      <c r="R15" s="8">
        <v>20</v>
      </c>
      <c r="S15" s="7">
        <v>0</v>
      </c>
      <c r="T15" s="10">
        <f t="shared" si="2"/>
        <v>331</v>
      </c>
      <c r="U15" s="7">
        <f t="shared" si="3"/>
        <v>9</v>
      </c>
    </row>
    <row r="16" spans="1:21" ht="12.75">
      <c r="A16" s="7">
        <v>10</v>
      </c>
      <c r="B16" s="14" t="s">
        <v>60</v>
      </c>
      <c r="C16" s="8">
        <v>40</v>
      </c>
      <c r="D16" s="9">
        <v>3087</v>
      </c>
      <c r="E16" s="9">
        <v>519</v>
      </c>
      <c r="F16" s="10">
        <f>_XLL.ОКРУГЛТ(E16*100/D16,1)</f>
        <v>17</v>
      </c>
      <c r="G16" s="10">
        <f>ROUND(F16*3,1)</f>
        <v>51</v>
      </c>
      <c r="H16" s="8">
        <v>50</v>
      </c>
      <c r="I16" s="8">
        <v>20</v>
      </c>
      <c r="J16" s="8">
        <v>10</v>
      </c>
      <c r="K16" s="8">
        <v>20</v>
      </c>
      <c r="L16" s="8">
        <v>30</v>
      </c>
      <c r="M16" s="8">
        <v>20</v>
      </c>
      <c r="N16" s="8">
        <v>20</v>
      </c>
      <c r="O16" s="8">
        <v>0</v>
      </c>
      <c r="P16" s="8">
        <v>0</v>
      </c>
      <c r="Q16" s="8">
        <v>0</v>
      </c>
      <c r="R16" s="8">
        <v>15</v>
      </c>
      <c r="S16" s="10">
        <v>50</v>
      </c>
      <c r="T16" s="10">
        <f>SUM(C16,G16:S16)</f>
        <v>326</v>
      </c>
      <c r="U16" s="7">
        <f t="shared" si="3"/>
        <v>10</v>
      </c>
    </row>
    <row r="17" spans="1:21" ht="12.75">
      <c r="A17" s="7">
        <v>11</v>
      </c>
      <c r="B17" s="14" t="s">
        <v>43</v>
      </c>
      <c r="C17" s="8">
        <v>70</v>
      </c>
      <c r="D17" s="9">
        <v>6191</v>
      </c>
      <c r="E17" s="9">
        <v>1430</v>
      </c>
      <c r="F17" s="10">
        <f>_XLL.ОКРУГЛТ(E17*100/D17,1)</f>
        <v>23</v>
      </c>
      <c r="G17" s="10">
        <f>ROUND(F17*3,1)</f>
        <v>69</v>
      </c>
      <c r="H17" s="8">
        <v>50</v>
      </c>
      <c r="I17" s="8">
        <v>20</v>
      </c>
      <c r="J17" s="8">
        <v>10</v>
      </c>
      <c r="K17" s="8">
        <v>20</v>
      </c>
      <c r="L17" s="8">
        <v>30</v>
      </c>
      <c r="M17" s="8">
        <v>20</v>
      </c>
      <c r="N17" s="8">
        <v>0</v>
      </c>
      <c r="O17" s="8">
        <v>20</v>
      </c>
      <c r="P17" s="8">
        <v>0</v>
      </c>
      <c r="Q17" s="8">
        <v>0</v>
      </c>
      <c r="R17" s="8">
        <v>15</v>
      </c>
      <c r="S17" s="10">
        <v>0</v>
      </c>
      <c r="T17" s="10">
        <f>SUM(C17,G17:S17)</f>
        <v>324</v>
      </c>
      <c r="U17" s="7">
        <f t="shared" si="3"/>
        <v>11</v>
      </c>
    </row>
    <row r="18" spans="1:21" ht="12.75">
      <c r="A18" s="7">
        <v>12</v>
      </c>
      <c r="B18" s="14" t="s">
        <v>11</v>
      </c>
      <c r="C18" s="8">
        <v>40</v>
      </c>
      <c r="D18" s="9">
        <v>11537</v>
      </c>
      <c r="E18" s="9">
        <v>700</v>
      </c>
      <c r="F18" s="10">
        <f t="shared" si="0"/>
        <v>6</v>
      </c>
      <c r="G18" s="10">
        <f t="shared" si="1"/>
        <v>18</v>
      </c>
      <c r="H18" s="8">
        <v>50</v>
      </c>
      <c r="I18" s="8">
        <v>20</v>
      </c>
      <c r="J18" s="8">
        <v>10</v>
      </c>
      <c r="K18" s="8">
        <v>20</v>
      </c>
      <c r="L18" s="8">
        <v>30</v>
      </c>
      <c r="M18" s="8">
        <v>20</v>
      </c>
      <c r="N18" s="8">
        <v>20</v>
      </c>
      <c r="O18" s="8">
        <v>20</v>
      </c>
      <c r="P18" s="8">
        <v>0</v>
      </c>
      <c r="Q18" s="8">
        <v>10</v>
      </c>
      <c r="R18" s="8">
        <v>15</v>
      </c>
      <c r="S18" s="10">
        <v>50</v>
      </c>
      <c r="T18" s="10">
        <f t="shared" si="2"/>
        <v>323</v>
      </c>
      <c r="U18" s="7">
        <f t="shared" si="3"/>
        <v>12</v>
      </c>
    </row>
    <row r="19" spans="1:21" ht="12.75">
      <c r="A19" s="7">
        <v>13</v>
      </c>
      <c r="B19" s="14" t="s">
        <v>13</v>
      </c>
      <c r="C19" s="8">
        <v>100</v>
      </c>
      <c r="D19" s="9">
        <v>10241</v>
      </c>
      <c r="E19" s="9">
        <v>368</v>
      </c>
      <c r="F19" s="10">
        <f>_XLL.ОКРУГЛТ(E19*100/D19,1)</f>
        <v>4</v>
      </c>
      <c r="G19" s="10">
        <f>ROUND(F19*3,1)</f>
        <v>12</v>
      </c>
      <c r="H19" s="8">
        <v>50</v>
      </c>
      <c r="I19" s="8">
        <v>20</v>
      </c>
      <c r="J19" s="8">
        <v>10</v>
      </c>
      <c r="K19" s="8">
        <v>20</v>
      </c>
      <c r="L19" s="8">
        <v>30</v>
      </c>
      <c r="M19" s="8">
        <v>20</v>
      </c>
      <c r="N19" s="8">
        <v>20</v>
      </c>
      <c r="O19" s="8">
        <v>20</v>
      </c>
      <c r="P19" s="8">
        <v>0</v>
      </c>
      <c r="Q19" s="8">
        <v>0</v>
      </c>
      <c r="R19" s="8">
        <v>15</v>
      </c>
      <c r="S19" s="10">
        <v>0</v>
      </c>
      <c r="T19" s="10">
        <f>SUM(C19,G19:S19)</f>
        <v>317</v>
      </c>
      <c r="U19" s="7">
        <f t="shared" si="3"/>
        <v>13</v>
      </c>
    </row>
    <row r="20" spans="1:21" ht="12.75">
      <c r="A20" s="7">
        <v>14</v>
      </c>
      <c r="B20" s="14" t="s">
        <v>18</v>
      </c>
      <c r="C20" s="8">
        <v>40</v>
      </c>
      <c r="D20" s="9">
        <v>1461</v>
      </c>
      <c r="E20" s="9">
        <v>150</v>
      </c>
      <c r="F20" s="10">
        <f>_XLL.ОКРУГЛТ(E20*100/D20,1)</f>
        <v>10</v>
      </c>
      <c r="G20" s="10">
        <f>ROUND(F20*3,1)</f>
        <v>30</v>
      </c>
      <c r="H20" s="8">
        <v>50</v>
      </c>
      <c r="I20" s="8">
        <v>20</v>
      </c>
      <c r="J20" s="8">
        <v>10</v>
      </c>
      <c r="K20" s="8">
        <v>20</v>
      </c>
      <c r="L20" s="8">
        <v>30</v>
      </c>
      <c r="M20" s="8">
        <v>20</v>
      </c>
      <c r="N20" s="8">
        <v>0</v>
      </c>
      <c r="O20" s="8">
        <v>0</v>
      </c>
      <c r="P20" s="8">
        <v>0</v>
      </c>
      <c r="Q20" s="8">
        <v>0</v>
      </c>
      <c r="R20" s="8">
        <v>15</v>
      </c>
      <c r="S20" s="10">
        <v>80</v>
      </c>
      <c r="T20" s="10">
        <f>SUM(C20,G20:S20)</f>
        <v>315</v>
      </c>
      <c r="U20" s="7">
        <f t="shared" si="3"/>
        <v>14</v>
      </c>
    </row>
    <row r="21" spans="1:21" ht="12.75">
      <c r="A21" s="7">
        <v>15</v>
      </c>
      <c r="B21" s="14" t="s">
        <v>47</v>
      </c>
      <c r="C21" s="8">
        <v>70</v>
      </c>
      <c r="D21" s="9">
        <v>2811</v>
      </c>
      <c r="E21" s="9">
        <v>184</v>
      </c>
      <c r="F21" s="10">
        <f>_XLL.ОКРУГЛТ(E21*100/D21,1)</f>
        <v>7</v>
      </c>
      <c r="G21" s="10">
        <f>ROUND(F21*3,1)</f>
        <v>21</v>
      </c>
      <c r="H21" s="8">
        <v>50</v>
      </c>
      <c r="I21" s="8">
        <v>20</v>
      </c>
      <c r="J21" s="8">
        <v>10</v>
      </c>
      <c r="K21" s="8">
        <v>20</v>
      </c>
      <c r="L21" s="8">
        <v>30</v>
      </c>
      <c r="M21" s="8">
        <v>20</v>
      </c>
      <c r="N21" s="8">
        <v>20</v>
      </c>
      <c r="O21" s="8">
        <v>20</v>
      </c>
      <c r="P21" s="8">
        <v>0</v>
      </c>
      <c r="Q21" s="8">
        <v>0</v>
      </c>
      <c r="R21" s="8">
        <v>15</v>
      </c>
      <c r="S21" s="10">
        <v>0</v>
      </c>
      <c r="T21" s="10">
        <f>SUM(C21,G21:S21)</f>
        <v>296</v>
      </c>
      <c r="U21" s="7">
        <f t="shared" si="3"/>
        <v>15</v>
      </c>
    </row>
    <row r="22" spans="1:21" ht="12.75">
      <c r="A22" s="7">
        <v>16</v>
      </c>
      <c r="B22" s="14" t="s">
        <v>35</v>
      </c>
      <c r="C22" s="8">
        <v>40</v>
      </c>
      <c r="D22" s="9">
        <v>2109</v>
      </c>
      <c r="E22" s="9">
        <v>288</v>
      </c>
      <c r="F22" s="10">
        <f t="shared" si="0"/>
        <v>14</v>
      </c>
      <c r="G22" s="10">
        <f t="shared" si="1"/>
        <v>42</v>
      </c>
      <c r="H22" s="8">
        <v>50</v>
      </c>
      <c r="I22" s="8">
        <v>20</v>
      </c>
      <c r="J22" s="8">
        <v>10</v>
      </c>
      <c r="K22" s="8">
        <v>20</v>
      </c>
      <c r="L22" s="8">
        <v>30</v>
      </c>
      <c r="M22" s="8">
        <v>20</v>
      </c>
      <c r="N22" s="8">
        <v>20</v>
      </c>
      <c r="O22" s="8">
        <v>20</v>
      </c>
      <c r="P22" s="8">
        <v>0</v>
      </c>
      <c r="Q22" s="8">
        <v>0</v>
      </c>
      <c r="R22" s="8">
        <v>15</v>
      </c>
      <c r="S22" s="10">
        <v>0</v>
      </c>
      <c r="T22" s="10">
        <f t="shared" si="2"/>
        <v>287</v>
      </c>
      <c r="U22" s="7">
        <f t="shared" si="3"/>
        <v>16</v>
      </c>
    </row>
    <row r="23" spans="1:21" ht="12.75">
      <c r="A23" s="7">
        <v>17</v>
      </c>
      <c r="B23" s="14" t="s">
        <v>19</v>
      </c>
      <c r="C23" s="8">
        <v>70</v>
      </c>
      <c r="D23" s="9">
        <v>4287</v>
      </c>
      <c r="E23" s="9">
        <v>686</v>
      </c>
      <c r="F23" s="10">
        <f>_XLL.ОКРУГЛТ(E23*100/D23,1)</f>
        <v>16</v>
      </c>
      <c r="G23" s="10">
        <f>ROUND(F23*3,1)</f>
        <v>48</v>
      </c>
      <c r="H23" s="8">
        <v>50</v>
      </c>
      <c r="I23" s="8">
        <v>20</v>
      </c>
      <c r="J23" s="8">
        <v>10</v>
      </c>
      <c r="K23" s="8">
        <v>20</v>
      </c>
      <c r="L23" s="8">
        <v>30</v>
      </c>
      <c r="M23" s="8">
        <v>20</v>
      </c>
      <c r="N23" s="8">
        <v>0</v>
      </c>
      <c r="O23" s="8">
        <v>0</v>
      </c>
      <c r="P23" s="8">
        <v>0</v>
      </c>
      <c r="Q23" s="8">
        <v>0</v>
      </c>
      <c r="R23" s="8">
        <v>15</v>
      </c>
      <c r="S23" s="10">
        <v>0</v>
      </c>
      <c r="T23" s="10">
        <f>SUM(C23,G23:S23)</f>
        <v>283</v>
      </c>
      <c r="U23" s="7">
        <f t="shared" si="3"/>
        <v>17</v>
      </c>
    </row>
    <row r="24" spans="1:21" ht="12.75">
      <c r="A24" s="7">
        <v>18</v>
      </c>
      <c r="B24" s="14" t="s">
        <v>20</v>
      </c>
      <c r="C24" s="8">
        <v>70</v>
      </c>
      <c r="D24" s="9">
        <v>3679</v>
      </c>
      <c r="E24" s="9">
        <v>681</v>
      </c>
      <c r="F24" s="10">
        <f>_XLL.ОКРУГЛТ(E24*100/D24,1)</f>
        <v>19</v>
      </c>
      <c r="G24" s="10">
        <f>ROUND(F24*3,1)</f>
        <v>57</v>
      </c>
      <c r="H24" s="8">
        <v>50</v>
      </c>
      <c r="I24" s="8">
        <v>0</v>
      </c>
      <c r="J24" s="8">
        <v>10</v>
      </c>
      <c r="K24" s="8">
        <v>20</v>
      </c>
      <c r="L24" s="8">
        <v>0</v>
      </c>
      <c r="M24" s="8">
        <v>20</v>
      </c>
      <c r="N24" s="8">
        <v>20</v>
      </c>
      <c r="O24" s="8">
        <v>0</v>
      </c>
      <c r="P24" s="8">
        <v>20</v>
      </c>
      <c r="Q24" s="8">
        <v>0</v>
      </c>
      <c r="R24" s="8">
        <v>15</v>
      </c>
      <c r="S24" s="10">
        <v>0</v>
      </c>
      <c r="T24" s="10">
        <f>SUM(C24,G24:S24)</f>
        <v>282</v>
      </c>
      <c r="U24" s="7">
        <f t="shared" si="3"/>
        <v>18</v>
      </c>
    </row>
    <row r="25" spans="1:21" ht="12.75">
      <c r="A25" s="7">
        <v>19</v>
      </c>
      <c r="B25" s="14" t="s">
        <v>49</v>
      </c>
      <c r="C25" s="8">
        <v>40</v>
      </c>
      <c r="D25" s="9">
        <v>1456</v>
      </c>
      <c r="E25" s="9">
        <v>305</v>
      </c>
      <c r="F25" s="10">
        <f>_XLL.ОКРУГЛТ(E25*100/D25,1)</f>
        <v>21</v>
      </c>
      <c r="G25" s="10">
        <f>ROUND(F25*3,1)</f>
        <v>63</v>
      </c>
      <c r="H25" s="8">
        <v>50</v>
      </c>
      <c r="I25" s="8">
        <v>20</v>
      </c>
      <c r="J25" s="8">
        <v>10</v>
      </c>
      <c r="K25" s="8">
        <v>20</v>
      </c>
      <c r="L25" s="8">
        <v>30</v>
      </c>
      <c r="M25" s="8">
        <v>20</v>
      </c>
      <c r="N25" s="8">
        <v>0</v>
      </c>
      <c r="O25" s="8">
        <v>0</v>
      </c>
      <c r="P25" s="8">
        <v>0</v>
      </c>
      <c r="Q25" s="8">
        <v>0</v>
      </c>
      <c r="R25" s="8">
        <v>15</v>
      </c>
      <c r="S25" s="10">
        <v>0</v>
      </c>
      <c r="T25" s="10">
        <f>SUM(C25,G25:S25)</f>
        <v>268</v>
      </c>
      <c r="U25" s="7">
        <f t="shared" si="3"/>
        <v>19</v>
      </c>
    </row>
    <row r="26" spans="1:21" ht="12.75">
      <c r="A26" s="7">
        <v>20</v>
      </c>
      <c r="B26" s="14" t="s">
        <v>59</v>
      </c>
      <c r="C26" s="8">
        <v>40</v>
      </c>
      <c r="D26" s="9">
        <v>4743</v>
      </c>
      <c r="E26" s="9">
        <v>226</v>
      </c>
      <c r="F26" s="10">
        <f t="shared" si="0"/>
        <v>5</v>
      </c>
      <c r="G26" s="10">
        <f t="shared" si="1"/>
        <v>15</v>
      </c>
      <c r="H26" s="8">
        <v>50</v>
      </c>
      <c r="I26" s="8">
        <v>20</v>
      </c>
      <c r="J26" s="8">
        <v>10</v>
      </c>
      <c r="K26" s="8">
        <v>20</v>
      </c>
      <c r="L26" s="8">
        <v>30</v>
      </c>
      <c r="M26" s="8">
        <v>0</v>
      </c>
      <c r="N26" s="8">
        <v>20</v>
      </c>
      <c r="O26" s="8">
        <v>20</v>
      </c>
      <c r="P26" s="8">
        <v>20</v>
      </c>
      <c r="Q26" s="8">
        <v>0</v>
      </c>
      <c r="R26" s="8">
        <v>15</v>
      </c>
      <c r="S26" s="10">
        <v>0</v>
      </c>
      <c r="T26" s="10">
        <f t="shared" si="2"/>
        <v>260</v>
      </c>
      <c r="U26" s="7">
        <f t="shared" si="3"/>
        <v>20</v>
      </c>
    </row>
    <row r="27" spans="1:21" ht="12.75">
      <c r="A27" s="7">
        <f aca="true" t="shared" si="4" ref="A27:A67">A26+1</f>
        <v>21</v>
      </c>
      <c r="B27" s="14" t="s">
        <v>2</v>
      </c>
      <c r="C27" s="8">
        <v>40</v>
      </c>
      <c r="D27" s="9">
        <v>29648</v>
      </c>
      <c r="E27" s="9">
        <v>3951</v>
      </c>
      <c r="F27" s="10">
        <f t="shared" si="0"/>
        <v>13</v>
      </c>
      <c r="G27" s="10">
        <f t="shared" si="1"/>
        <v>39</v>
      </c>
      <c r="H27" s="8">
        <v>50</v>
      </c>
      <c r="I27" s="8">
        <v>20</v>
      </c>
      <c r="J27" s="8">
        <v>10</v>
      </c>
      <c r="K27" s="8">
        <v>20</v>
      </c>
      <c r="L27" s="8">
        <v>0</v>
      </c>
      <c r="M27" s="8">
        <v>0</v>
      </c>
      <c r="N27" s="8">
        <v>20</v>
      </c>
      <c r="O27" s="8">
        <v>20</v>
      </c>
      <c r="P27" s="8">
        <v>20</v>
      </c>
      <c r="Q27" s="8">
        <v>0</v>
      </c>
      <c r="R27" s="8">
        <v>20</v>
      </c>
      <c r="S27" s="10">
        <v>0</v>
      </c>
      <c r="T27" s="10">
        <f t="shared" si="2"/>
        <v>259</v>
      </c>
      <c r="U27" s="7">
        <f t="shared" si="3"/>
        <v>21</v>
      </c>
    </row>
    <row r="28" spans="1:21" ht="12.75">
      <c r="A28" s="7">
        <f t="shared" si="4"/>
        <v>22</v>
      </c>
      <c r="B28" s="14" t="s">
        <v>14</v>
      </c>
      <c r="C28" s="8">
        <v>70</v>
      </c>
      <c r="D28" s="9">
        <v>10941</v>
      </c>
      <c r="E28" s="9">
        <v>399</v>
      </c>
      <c r="F28" s="10">
        <f>_XLL.ОКРУГЛТ(E28*100/D28,1)</f>
        <v>4</v>
      </c>
      <c r="G28" s="10">
        <f>ROUND(F28*3,1)</f>
        <v>12</v>
      </c>
      <c r="H28" s="8">
        <v>0</v>
      </c>
      <c r="I28" s="8">
        <v>20</v>
      </c>
      <c r="J28" s="8">
        <v>10</v>
      </c>
      <c r="K28" s="8">
        <v>20</v>
      </c>
      <c r="L28" s="8">
        <v>30</v>
      </c>
      <c r="M28" s="8">
        <v>20</v>
      </c>
      <c r="N28" s="8">
        <v>20</v>
      </c>
      <c r="O28" s="8">
        <v>20</v>
      </c>
      <c r="P28" s="8">
        <v>20</v>
      </c>
      <c r="Q28" s="8">
        <v>0</v>
      </c>
      <c r="R28" s="8">
        <v>15</v>
      </c>
      <c r="S28" s="10">
        <v>0</v>
      </c>
      <c r="T28" s="10">
        <f>SUM(C28,G28:S28)</f>
        <v>257</v>
      </c>
      <c r="U28" s="7">
        <f t="shared" si="3"/>
        <v>22</v>
      </c>
    </row>
    <row r="29" spans="1:21" ht="12.75">
      <c r="A29" s="7">
        <f t="shared" si="4"/>
        <v>23</v>
      </c>
      <c r="B29" s="14" t="s">
        <v>7</v>
      </c>
      <c r="C29" s="8">
        <v>70</v>
      </c>
      <c r="D29" s="9">
        <v>24021</v>
      </c>
      <c r="E29" s="9">
        <v>1362</v>
      </c>
      <c r="F29" s="10">
        <f>_XLL.ОКРУГЛТ(E29*100/D29,1)</f>
        <v>6</v>
      </c>
      <c r="G29" s="10">
        <f>ROUND(F29*3,1)</f>
        <v>18</v>
      </c>
      <c r="H29" s="8">
        <v>0</v>
      </c>
      <c r="I29" s="8">
        <v>20</v>
      </c>
      <c r="J29" s="8">
        <v>10</v>
      </c>
      <c r="K29" s="8">
        <v>20</v>
      </c>
      <c r="L29" s="8">
        <v>30</v>
      </c>
      <c r="M29" s="8">
        <v>20</v>
      </c>
      <c r="N29" s="8">
        <v>20</v>
      </c>
      <c r="O29" s="8">
        <v>20</v>
      </c>
      <c r="P29" s="8">
        <v>0</v>
      </c>
      <c r="Q29" s="8">
        <v>0</v>
      </c>
      <c r="R29" s="8">
        <v>20</v>
      </c>
      <c r="S29" s="10">
        <v>0</v>
      </c>
      <c r="T29" s="10">
        <f>SUM(C29,G29:S29)</f>
        <v>248</v>
      </c>
      <c r="U29" s="7">
        <f t="shared" si="3"/>
        <v>23</v>
      </c>
    </row>
    <row r="30" spans="1:21" ht="12.75">
      <c r="A30" s="7">
        <f t="shared" si="4"/>
        <v>24</v>
      </c>
      <c r="B30" s="14" t="s">
        <v>33</v>
      </c>
      <c r="C30" s="8">
        <v>40</v>
      </c>
      <c r="D30" s="9">
        <v>6176</v>
      </c>
      <c r="E30" s="9">
        <v>375</v>
      </c>
      <c r="F30" s="10">
        <f>_XLL.ОКРУГЛТ(E30*100/D30,1)</f>
        <v>6</v>
      </c>
      <c r="G30" s="10">
        <f>ROUND(F30*3,1)</f>
        <v>18</v>
      </c>
      <c r="H30" s="8">
        <v>50</v>
      </c>
      <c r="I30" s="8">
        <v>0</v>
      </c>
      <c r="J30" s="8">
        <v>10</v>
      </c>
      <c r="K30" s="8">
        <v>20</v>
      </c>
      <c r="L30" s="8">
        <v>30</v>
      </c>
      <c r="M30" s="8">
        <v>20</v>
      </c>
      <c r="N30" s="8">
        <v>20</v>
      </c>
      <c r="O30" s="8">
        <v>20</v>
      </c>
      <c r="P30" s="8">
        <v>0</v>
      </c>
      <c r="Q30" s="8">
        <v>0</v>
      </c>
      <c r="R30" s="8">
        <v>15</v>
      </c>
      <c r="S30" s="10">
        <v>0</v>
      </c>
      <c r="T30" s="10">
        <f>SUM(C30,G30:S30)</f>
        <v>243</v>
      </c>
      <c r="U30" s="7">
        <f t="shared" si="3"/>
        <v>24</v>
      </c>
    </row>
    <row r="31" spans="1:21" ht="12.75">
      <c r="A31" s="7">
        <f t="shared" si="4"/>
        <v>25</v>
      </c>
      <c r="B31" s="14" t="s">
        <v>55</v>
      </c>
      <c r="C31" s="8">
        <v>40</v>
      </c>
      <c r="D31" s="9">
        <v>2676</v>
      </c>
      <c r="E31" s="9">
        <v>190</v>
      </c>
      <c r="F31" s="10">
        <f t="shared" si="0"/>
        <v>7</v>
      </c>
      <c r="G31" s="10">
        <f t="shared" si="1"/>
        <v>21</v>
      </c>
      <c r="H31" s="8">
        <v>50</v>
      </c>
      <c r="I31" s="8">
        <v>0</v>
      </c>
      <c r="J31" s="8">
        <v>10</v>
      </c>
      <c r="K31" s="8">
        <v>20</v>
      </c>
      <c r="L31" s="8">
        <v>30</v>
      </c>
      <c r="M31" s="8">
        <v>20</v>
      </c>
      <c r="N31" s="8">
        <v>0</v>
      </c>
      <c r="O31" s="8">
        <v>20</v>
      </c>
      <c r="P31" s="8">
        <v>0</v>
      </c>
      <c r="Q31" s="8">
        <v>10</v>
      </c>
      <c r="R31" s="8">
        <v>15</v>
      </c>
      <c r="S31" s="10">
        <v>0</v>
      </c>
      <c r="T31" s="10">
        <f t="shared" si="2"/>
        <v>236</v>
      </c>
      <c r="U31" s="7">
        <f t="shared" si="3"/>
        <v>25</v>
      </c>
    </row>
    <row r="32" spans="1:21" ht="12.75">
      <c r="A32" s="7">
        <f t="shared" si="4"/>
        <v>26</v>
      </c>
      <c r="B32" s="16" t="s">
        <v>5</v>
      </c>
      <c r="C32" s="17">
        <v>40</v>
      </c>
      <c r="D32" s="18">
        <v>10164</v>
      </c>
      <c r="E32" s="18">
        <v>1051</v>
      </c>
      <c r="F32" s="19">
        <f>_XLL.ОКРУГЛТ(E32*100/D32,1)</f>
        <v>10</v>
      </c>
      <c r="G32" s="19">
        <f>ROUND(F32*3,1)</f>
        <v>30</v>
      </c>
      <c r="H32" s="17">
        <v>50</v>
      </c>
      <c r="I32" s="17">
        <v>20</v>
      </c>
      <c r="J32" s="17">
        <v>10</v>
      </c>
      <c r="K32" s="17">
        <v>20</v>
      </c>
      <c r="L32" s="17">
        <v>30</v>
      </c>
      <c r="M32" s="17">
        <v>20</v>
      </c>
      <c r="N32" s="17">
        <v>0</v>
      </c>
      <c r="O32" s="17">
        <v>0</v>
      </c>
      <c r="P32" s="17">
        <v>0</v>
      </c>
      <c r="Q32" s="17">
        <v>0</v>
      </c>
      <c r="R32" s="17">
        <v>15</v>
      </c>
      <c r="S32" s="19">
        <v>0</v>
      </c>
      <c r="T32" s="10">
        <f>SUM(C32,G32:S32)</f>
        <v>235</v>
      </c>
      <c r="U32" s="7">
        <f t="shared" si="3"/>
        <v>26</v>
      </c>
    </row>
    <row r="33" spans="1:21" ht="12.75">
      <c r="A33" s="7">
        <f t="shared" si="4"/>
        <v>27</v>
      </c>
      <c r="B33" s="14" t="s">
        <v>36</v>
      </c>
      <c r="C33" s="8">
        <v>40</v>
      </c>
      <c r="D33" s="9">
        <v>6601</v>
      </c>
      <c r="E33" s="9">
        <v>216</v>
      </c>
      <c r="F33" s="10">
        <f t="shared" si="0"/>
        <v>3</v>
      </c>
      <c r="G33" s="10">
        <f t="shared" si="1"/>
        <v>9</v>
      </c>
      <c r="H33" s="8">
        <v>50</v>
      </c>
      <c r="I33" s="8">
        <v>20</v>
      </c>
      <c r="J33" s="8">
        <v>10</v>
      </c>
      <c r="K33" s="8">
        <v>20</v>
      </c>
      <c r="L33" s="8">
        <v>30</v>
      </c>
      <c r="M33" s="8">
        <v>20</v>
      </c>
      <c r="N33" s="8">
        <v>0</v>
      </c>
      <c r="O33" s="8">
        <v>20</v>
      </c>
      <c r="P33" s="8">
        <v>0</v>
      </c>
      <c r="Q33" s="8">
        <v>0</v>
      </c>
      <c r="R33" s="8">
        <v>15</v>
      </c>
      <c r="S33" s="10">
        <v>0</v>
      </c>
      <c r="T33" s="10">
        <f t="shared" si="2"/>
        <v>234</v>
      </c>
      <c r="U33" s="7">
        <f t="shared" si="3"/>
        <v>27</v>
      </c>
    </row>
    <row r="34" spans="1:21" ht="12.75">
      <c r="A34" s="7">
        <f t="shared" si="4"/>
        <v>28</v>
      </c>
      <c r="B34" s="14" t="s">
        <v>40</v>
      </c>
      <c r="C34" s="8">
        <v>70</v>
      </c>
      <c r="D34" s="9">
        <v>3157</v>
      </c>
      <c r="E34" s="9">
        <v>241</v>
      </c>
      <c r="F34" s="10">
        <f>_XLL.ОКРУГЛТ(E34*100/D34,1)</f>
        <v>8</v>
      </c>
      <c r="G34" s="10">
        <f>ROUND(F34*3,1)</f>
        <v>24</v>
      </c>
      <c r="H34" s="8">
        <v>0</v>
      </c>
      <c r="I34" s="8">
        <v>20</v>
      </c>
      <c r="J34" s="8">
        <v>10</v>
      </c>
      <c r="K34" s="8">
        <v>20</v>
      </c>
      <c r="L34" s="8">
        <v>30</v>
      </c>
      <c r="M34" s="8">
        <v>0</v>
      </c>
      <c r="N34" s="8">
        <v>20</v>
      </c>
      <c r="O34" s="8">
        <v>20</v>
      </c>
      <c r="P34" s="8">
        <v>0</v>
      </c>
      <c r="Q34" s="8">
        <v>0</v>
      </c>
      <c r="R34" s="8">
        <v>15</v>
      </c>
      <c r="S34" s="10">
        <v>0</v>
      </c>
      <c r="T34" s="10">
        <f>SUM(C34,G34:S34)</f>
        <v>229</v>
      </c>
      <c r="U34" s="7">
        <f t="shared" si="3"/>
        <v>28</v>
      </c>
    </row>
    <row r="35" spans="1:21" ht="12.75">
      <c r="A35" s="7">
        <f t="shared" si="4"/>
        <v>29</v>
      </c>
      <c r="B35" s="14" t="s">
        <v>22</v>
      </c>
      <c r="C35" s="8">
        <v>70</v>
      </c>
      <c r="D35" s="9">
        <v>12003</v>
      </c>
      <c r="E35" s="9">
        <v>688</v>
      </c>
      <c r="F35" s="10">
        <f t="shared" si="0"/>
        <v>6</v>
      </c>
      <c r="G35" s="10">
        <f t="shared" si="1"/>
        <v>18</v>
      </c>
      <c r="H35" s="8">
        <v>0</v>
      </c>
      <c r="I35" s="8">
        <v>20</v>
      </c>
      <c r="J35" s="8">
        <v>10</v>
      </c>
      <c r="K35" s="8">
        <v>20</v>
      </c>
      <c r="L35" s="8">
        <v>30</v>
      </c>
      <c r="M35" s="8">
        <v>20</v>
      </c>
      <c r="N35" s="8">
        <v>0</v>
      </c>
      <c r="O35" s="8">
        <v>20</v>
      </c>
      <c r="P35" s="8">
        <v>0</v>
      </c>
      <c r="Q35" s="8">
        <v>0</v>
      </c>
      <c r="R35" s="8">
        <v>15</v>
      </c>
      <c r="S35" s="10">
        <v>0</v>
      </c>
      <c r="T35" s="10">
        <f t="shared" si="2"/>
        <v>223</v>
      </c>
      <c r="U35" s="7">
        <f t="shared" si="3"/>
        <v>29</v>
      </c>
    </row>
    <row r="36" spans="1:21" ht="12.75">
      <c r="A36" s="7">
        <f t="shared" si="4"/>
        <v>30</v>
      </c>
      <c r="B36" s="14" t="s">
        <v>52</v>
      </c>
      <c r="C36" s="8">
        <v>70</v>
      </c>
      <c r="D36" s="9">
        <v>2616</v>
      </c>
      <c r="E36" s="9">
        <v>512</v>
      </c>
      <c r="F36" s="10">
        <f t="shared" si="0"/>
        <v>20</v>
      </c>
      <c r="G36" s="10">
        <f t="shared" si="1"/>
        <v>60</v>
      </c>
      <c r="H36" s="8">
        <v>0</v>
      </c>
      <c r="I36" s="8">
        <v>20</v>
      </c>
      <c r="J36" s="8">
        <v>10</v>
      </c>
      <c r="K36" s="8">
        <v>20</v>
      </c>
      <c r="L36" s="8">
        <v>0</v>
      </c>
      <c r="M36" s="8">
        <v>0</v>
      </c>
      <c r="N36" s="8">
        <v>0</v>
      </c>
      <c r="O36" s="8">
        <v>20</v>
      </c>
      <c r="P36" s="8">
        <v>0</v>
      </c>
      <c r="Q36" s="8">
        <v>0</v>
      </c>
      <c r="R36" s="8">
        <v>15</v>
      </c>
      <c r="S36" s="10">
        <v>0</v>
      </c>
      <c r="T36" s="10">
        <f t="shared" si="2"/>
        <v>215</v>
      </c>
      <c r="U36" s="7">
        <f t="shared" si="3"/>
        <v>30</v>
      </c>
    </row>
    <row r="37" spans="1:21" ht="12.75">
      <c r="A37" s="7">
        <f t="shared" si="4"/>
        <v>31</v>
      </c>
      <c r="B37" s="14" t="s">
        <v>12</v>
      </c>
      <c r="C37" s="8">
        <v>40</v>
      </c>
      <c r="D37" s="9">
        <v>59000</v>
      </c>
      <c r="E37" s="9">
        <v>607</v>
      </c>
      <c r="F37" s="10">
        <f>_XLL.ОКРУГЛТ(E37*100/D37,1)</f>
        <v>1</v>
      </c>
      <c r="G37" s="10">
        <f>ROUND(F37*3,1)</f>
        <v>3</v>
      </c>
      <c r="H37" s="8">
        <v>50</v>
      </c>
      <c r="I37" s="8">
        <v>0</v>
      </c>
      <c r="J37" s="8">
        <v>10</v>
      </c>
      <c r="K37" s="8">
        <v>20</v>
      </c>
      <c r="L37" s="8">
        <v>30</v>
      </c>
      <c r="M37" s="8">
        <v>20</v>
      </c>
      <c r="N37" s="8">
        <v>0</v>
      </c>
      <c r="O37" s="8">
        <v>20</v>
      </c>
      <c r="P37" s="8">
        <v>0</v>
      </c>
      <c r="Q37" s="8">
        <v>0</v>
      </c>
      <c r="R37" s="8">
        <v>15</v>
      </c>
      <c r="S37" s="10">
        <v>0</v>
      </c>
      <c r="T37" s="10">
        <f>SUM(C37,G37:S37)</f>
        <v>208</v>
      </c>
      <c r="U37" s="7">
        <f t="shared" si="3"/>
        <v>31</v>
      </c>
    </row>
    <row r="38" spans="1:21" ht="25.5">
      <c r="A38" s="7">
        <f t="shared" si="4"/>
        <v>32</v>
      </c>
      <c r="B38" s="14" t="s">
        <v>54</v>
      </c>
      <c r="C38" s="8">
        <v>10</v>
      </c>
      <c r="D38" s="9">
        <v>8919</v>
      </c>
      <c r="E38" s="9">
        <v>201</v>
      </c>
      <c r="F38" s="10">
        <f>_XLL.ОКРУГЛТ(E38*100/D38,1)</f>
        <v>2</v>
      </c>
      <c r="G38" s="10">
        <f>ROUND(F38*3,1)</f>
        <v>6</v>
      </c>
      <c r="H38" s="8">
        <v>50</v>
      </c>
      <c r="I38" s="8">
        <v>20</v>
      </c>
      <c r="J38" s="8">
        <v>10</v>
      </c>
      <c r="K38" s="8">
        <v>20</v>
      </c>
      <c r="L38" s="8">
        <v>30</v>
      </c>
      <c r="M38" s="8">
        <v>0</v>
      </c>
      <c r="N38" s="8">
        <v>0</v>
      </c>
      <c r="O38" s="8">
        <v>20</v>
      </c>
      <c r="P38" s="8">
        <v>20</v>
      </c>
      <c r="Q38" s="8">
        <v>0</v>
      </c>
      <c r="R38" s="8">
        <v>15</v>
      </c>
      <c r="S38" s="10">
        <v>0</v>
      </c>
      <c r="T38" s="10">
        <f>SUM(C38,G38:S38)</f>
        <v>201</v>
      </c>
      <c r="U38" s="7">
        <f t="shared" si="3"/>
        <v>32</v>
      </c>
    </row>
    <row r="39" spans="1:21" ht="12.75">
      <c r="A39" s="7">
        <f t="shared" si="4"/>
        <v>33</v>
      </c>
      <c r="B39" s="14" t="s">
        <v>50</v>
      </c>
      <c r="C39" s="8">
        <v>40</v>
      </c>
      <c r="D39" s="9">
        <v>7678</v>
      </c>
      <c r="E39" s="9">
        <v>391</v>
      </c>
      <c r="F39" s="10">
        <f t="shared" si="0"/>
        <v>5</v>
      </c>
      <c r="G39" s="10">
        <f t="shared" si="1"/>
        <v>15</v>
      </c>
      <c r="H39" s="8">
        <v>50</v>
      </c>
      <c r="I39" s="8">
        <v>0</v>
      </c>
      <c r="J39" s="8">
        <v>10</v>
      </c>
      <c r="K39" s="8">
        <v>20</v>
      </c>
      <c r="L39" s="8">
        <v>30</v>
      </c>
      <c r="M39" s="8">
        <v>20</v>
      </c>
      <c r="N39" s="8">
        <v>0</v>
      </c>
      <c r="O39" s="8">
        <v>0</v>
      </c>
      <c r="P39" s="8">
        <v>0</v>
      </c>
      <c r="Q39" s="8">
        <v>0</v>
      </c>
      <c r="R39" s="8">
        <v>15</v>
      </c>
      <c r="S39" s="10">
        <v>0</v>
      </c>
      <c r="T39" s="10">
        <f t="shared" si="2"/>
        <v>200</v>
      </c>
      <c r="U39" s="7">
        <f t="shared" si="3"/>
        <v>33</v>
      </c>
    </row>
    <row r="40" spans="1:21" ht="12.75">
      <c r="A40" s="7">
        <f t="shared" si="4"/>
        <v>34</v>
      </c>
      <c r="B40" s="14" t="s">
        <v>16</v>
      </c>
      <c r="C40" s="8">
        <v>40</v>
      </c>
      <c r="D40" s="9">
        <v>19734</v>
      </c>
      <c r="E40" s="9">
        <v>5335</v>
      </c>
      <c r="F40" s="10">
        <f>_XLL.ОКРУГЛТ(E40*100/D40,1)</f>
        <v>27</v>
      </c>
      <c r="G40" s="10">
        <f>ROUND(F40*3,1)</f>
        <v>81</v>
      </c>
      <c r="H40" s="8">
        <v>0</v>
      </c>
      <c r="I40" s="8">
        <v>0</v>
      </c>
      <c r="J40" s="8">
        <v>10</v>
      </c>
      <c r="K40" s="8">
        <v>20</v>
      </c>
      <c r="L40" s="8">
        <v>0</v>
      </c>
      <c r="M40" s="8">
        <v>0</v>
      </c>
      <c r="N40" s="8">
        <v>0</v>
      </c>
      <c r="O40" s="8">
        <v>0</v>
      </c>
      <c r="P40" s="8">
        <v>20</v>
      </c>
      <c r="Q40" s="8">
        <v>0</v>
      </c>
      <c r="R40" s="8">
        <v>15</v>
      </c>
      <c r="S40" s="10">
        <v>0</v>
      </c>
      <c r="T40" s="10">
        <f>SUM(C40,G40:S40)</f>
        <v>186</v>
      </c>
      <c r="U40" s="7">
        <f t="shared" si="3"/>
        <v>34</v>
      </c>
    </row>
    <row r="41" spans="1:21" ht="12.75">
      <c r="A41" s="7">
        <f t="shared" si="4"/>
        <v>35</v>
      </c>
      <c r="B41" s="14" t="s">
        <v>9</v>
      </c>
      <c r="C41" s="8">
        <v>10</v>
      </c>
      <c r="D41" s="9">
        <v>16918</v>
      </c>
      <c r="E41" s="9">
        <v>517</v>
      </c>
      <c r="F41" s="10">
        <f>_XLL.ОКРУГЛТ(E41*100/D41,1)</f>
        <v>3</v>
      </c>
      <c r="G41" s="10">
        <f>ROUND(F41*3,1)</f>
        <v>9</v>
      </c>
      <c r="H41" s="8">
        <v>50</v>
      </c>
      <c r="I41" s="8">
        <v>20</v>
      </c>
      <c r="J41" s="8">
        <v>10</v>
      </c>
      <c r="K41" s="8">
        <v>20</v>
      </c>
      <c r="L41" s="8">
        <v>30</v>
      </c>
      <c r="M41" s="8">
        <v>20</v>
      </c>
      <c r="N41" s="8">
        <v>0</v>
      </c>
      <c r="O41" s="8">
        <v>0</v>
      </c>
      <c r="P41" s="8">
        <v>0</v>
      </c>
      <c r="Q41" s="8">
        <v>0</v>
      </c>
      <c r="R41" s="8">
        <v>15</v>
      </c>
      <c r="S41" s="10">
        <v>0</v>
      </c>
      <c r="T41" s="10">
        <f>SUM(C41,G41:S41)</f>
        <v>184</v>
      </c>
      <c r="U41" s="7">
        <f t="shared" si="3"/>
        <v>35</v>
      </c>
    </row>
    <row r="42" spans="1:21" ht="12.75">
      <c r="A42" s="7">
        <f t="shared" si="4"/>
        <v>36</v>
      </c>
      <c r="B42" s="14" t="s">
        <v>31</v>
      </c>
      <c r="C42" s="8">
        <v>10</v>
      </c>
      <c r="D42" s="9">
        <v>3996</v>
      </c>
      <c r="E42" s="9">
        <v>133</v>
      </c>
      <c r="F42" s="10">
        <f t="shared" si="0"/>
        <v>3</v>
      </c>
      <c r="G42" s="10">
        <f t="shared" si="1"/>
        <v>9</v>
      </c>
      <c r="H42" s="8">
        <v>50</v>
      </c>
      <c r="I42" s="8">
        <v>20</v>
      </c>
      <c r="J42" s="8">
        <v>10</v>
      </c>
      <c r="K42" s="8">
        <v>20</v>
      </c>
      <c r="L42" s="8">
        <v>30</v>
      </c>
      <c r="M42" s="8">
        <v>20</v>
      </c>
      <c r="N42" s="8">
        <v>0</v>
      </c>
      <c r="O42" s="8">
        <v>0</v>
      </c>
      <c r="P42" s="8">
        <v>0</v>
      </c>
      <c r="Q42" s="8">
        <v>0</v>
      </c>
      <c r="R42" s="8">
        <v>15</v>
      </c>
      <c r="S42" s="10">
        <v>0</v>
      </c>
      <c r="T42" s="10">
        <f t="shared" si="2"/>
        <v>184</v>
      </c>
      <c r="U42" s="7">
        <v>35</v>
      </c>
    </row>
    <row r="43" spans="1:21" ht="12.75">
      <c r="A43" s="7">
        <f t="shared" si="4"/>
        <v>37</v>
      </c>
      <c r="B43" s="14" t="s">
        <v>27</v>
      </c>
      <c r="C43" s="8">
        <v>70</v>
      </c>
      <c r="D43" s="9">
        <v>1577</v>
      </c>
      <c r="E43" s="9">
        <v>58</v>
      </c>
      <c r="F43" s="10">
        <f aca="true" t="shared" si="5" ref="F43:F67">_XLL.ОКРУГЛТ(E43*100/D43,1)</f>
        <v>4</v>
      </c>
      <c r="G43" s="10">
        <f aca="true" t="shared" si="6" ref="G43:G67">ROUND(F43*3,1)</f>
        <v>12</v>
      </c>
      <c r="H43" s="8">
        <v>0</v>
      </c>
      <c r="I43" s="8">
        <v>20</v>
      </c>
      <c r="J43" s="8">
        <v>10</v>
      </c>
      <c r="K43" s="8">
        <v>0</v>
      </c>
      <c r="L43" s="8">
        <v>30</v>
      </c>
      <c r="M43" s="8">
        <v>0</v>
      </c>
      <c r="N43" s="8">
        <v>0</v>
      </c>
      <c r="O43" s="8">
        <v>20</v>
      </c>
      <c r="P43" s="8">
        <v>0</v>
      </c>
      <c r="Q43" s="8">
        <v>0</v>
      </c>
      <c r="R43" s="8">
        <v>15</v>
      </c>
      <c r="S43" s="10">
        <v>0</v>
      </c>
      <c r="T43" s="10">
        <f t="shared" si="2"/>
        <v>177</v>
      </c>
      <c r="U43" s="7">
        <f t="shared" si="3"/>
        <v>36</v>
      </c>
    </row>
    <row r="44" spans="1:21" ht="12.75">
      <c r="A44" s="7">
        <f t="shared" si="4"/>
        <v>38</v>
      </c>
      <c r="B44" s="14" t="s">
        <v>37</v>
      </c>
      <c r="C44" s="8">
        <v>40</v>
      </c>
      <c r="D44" s="9">
        <v>2851</v>
      </c>
      <c r="E44" s="9">
        <v>189</v>
      </c>
      <c r="F44" s="10">
        <f>_XLL.ОКРУГЛТ(E44*100/D44,1)</f>
        <v>7</v>
      </c>
      <c r="G44" s="10">
        <f>ROUND(F44*3,1)</f>
        <v>21</v>
      </c>
      <c r="H44" s="8">
        <v>0</v>
      </c>
      <c r="I44" s="8">
        <v>20</v>
      </c>
      <c r="J44" s="8">
        <v>10</v>
      </c>
      <c r="K44" s="8">
        <v>20</v>
      </c>
      <c r="L44" s="8">
        <v>0</v>
      </c>
      <c r="M44" s="8">
        <v>20</v>
      </c>
      <c r="N44" s="8">
        <v>0</v>
      </c>
      <c r="O44" s="8">
        <v>20</v>
      </c>
      <c r="P44" s="8">
        <v>0</v>
      </c>
      <c r="Q44" s="8">
        <v>0</v>
      </c>
      <c r="R44" s="8">
        <v>15</v>
      </c>
      <c r="S44" s="10">
        <v>0</v>
      </c>
      <c r="T44" s="10">
        <f>SUM(C44,G44:S44)</f>
        <v>166</v>
      </c>
      <c r="U44" s="7">
        <f t="shared" si="3"/>
        <v>37</v>
      </c>
    </row>
    <row r="45" spans="1:21" ht="12.75">
      <c r="A45" s="7">
        <f t="shared" si="4"/>
        <v>39</v>
      </c>
      <c r="B45" s="14" t="s">
        <v>42</v>
      </c>
      <c r="C45" s="8">
        <v>10</v>
      </c>
      <c r="D45" s="9">
        <v>3283</v>
      </c>
      <c r="E45" s="9">
        <v>89</v>
      </c>
      <c r="F45" s="10">
        <f>_XLL.ОКРУГЛТ(E45*100/D45,1)</f>
        <v>3</v>
      </c>
      <c r="G45" s="10">
        <f>ROUND(F45*3,1)</f>
        <v>9</v>
      </c>
      <c r="H45" s="8">
        <v>50</v>
      </c>
      <c r="I45" s="8">
        <v>0</v>
      </c>
      <c r="J45" s="8">
        <v>10</v>
      </c>
      <c r="K45" s="8">
        <v>20</v>
      </c>
      <c r="L45" s="8">
        <v>30</v>
      </c>
      <c r="M45" s="8">
        <v>20</v>
      </c>
      <c r="N45" s="8">
        <v>0</v>
      </c>
      <c r="O45" s="8">
        <v>0</v>
      </c>
      <c r="P45" s="8">
        <v>0</v>
      </c>
      <c r="Q45" s="8">
        <v>0</v>
      </c>
      <c r="R45" s="8">
        <v>15</v>
      </c>
      <c r="S45" s="10">
        <v>0</v>
      </c>
      <c r="T45" s="10">
        <f>SUM(C45,G45:S45)</f>
        <v>164</v>
      </c>
      <c r="U45" s="7">
        <f t="shared" si="3"/>
        <v>38</v>
      </c>
    </row>
    <row r="46" spans="1:21" ht="12.75">
      <c r="A46" s="7">
        <f t="shared" si="4"/>
        <v>40</v>
      </c>
      <c r="B46" s="14" t="s">
        <v>53</v>
      </c>
      <c r="C46" s="8">
        <v>10</v>
      </c>
      <c r="D46" s="9">
        <v>4429</v>
      </c>
      <c r="E46" s="9">
        <v>105</v>
      </c>
      <c r="F46" s="10">
        <f>_XLL.ОКРУГЛТ(E46*100/D46,1)</f>
        <v>2</v>
      </c>
      <c r="G46" s="10">
        <f>ROUND(F46*3,1)</f>
        <v>6</v>
      </c>
      <c r="H46" s="8">
        <v>50</v>
      </c>
      <c r="I46" s="8">
        <v>0</v>
      </c>
      <c r="J46" s="8">
        <v>10</v>
      </c>
      <c r="K46" s="8">
        <v>20</v>
      </c>
      <c r="L46" s="8">
        <v>30</v>
      </c>
      <c r="M46" s="8">
        <v>20</v>
      </c>
      <c r="N46" s="8">
        <v>0</v>
      </c>
      <c r="O46" s="8">
        <v>0</v>
      </c>
      <c r="P46" s="8">
        <v>0</v>
      </c>
      <c r="Q46" s="8">
        <v>0</v>
      </c>
      <c r="R46" s="8">
        <v>15</v>
      </c>
      <c r="S46" s="10">
        <v>0</v>
      </c>
      <c r="T46" s="10">
        <f>SUM(C46,G46:S46)</f>
        <v>161</v>
      </c>
      <c r="U46" s="7">
        <f t="shared" si="3"/>
        <v>39</v>
      </c>
    </row>
    <row r="47" spans="1:21" ht="12.75">
      <c r="A47" s="7">
        <f t="shared" si="4"/>
        <v>41</v>
      </c>
      <c r="B47" s="14" t="s">
        <v>24</v>
      </c>
      <c r="C47" s="8">
        <v>40</v>
      </c>
      <c r="D47" s="9">
        <v>2462</v>
      </c>
      <c r="E47" s="9">
        <v>198</v>
      </c>
      <c r="F47" s="10">
        <f t="shared" si="5"/>
        <v>8</v>
      </c>
      <c r="G47" s="10">
        <f t="shared" si="6"/>
        <v>24</v>
      </c>
      <c r="H47" s="8">
        <v>0</v>
      </c>
      <c r="I47" s="8">
        <v>20</v>
      </c>
      <c r="J47" s="8">
        <v>10</v>
      </c>
      <c r="K47" s="8">
        <v>20</v>
      </c>
      <c r="L47" s="8">
        <v>0</v>
      </c>
      <c r="M47" s="8">
        <v>0</v>
      </c>
      <c r="N47" s="8">
        <v>0</v>
      </c>
      <c r="O47" s="8">
        <v>0</v>
      </c>
      <c r="P47" s="8">
        <v>20</v>
      </c>
      <c r="Q47" s="8">
        <v>0</v>
      </c>
      <c r="R47" s="8">
        <v>15</v>
      </c>
      <c r="S47" s="10">
        <v>0</v>
      </c>
      <c r="T47" s="10">
        <f t="shared" si="2"/>
        <v>149</v>
      </c>
      <c r="U47" s="7">
        <f t="shared" si="3"/>
        <v>40</v>
      </c>
    </row>
    <row r="48" spans="1:21" ht="12.75">
      <c r="A48" s="7">
        <f t="shared" si="4"/>
        <v>42</v>
      </c>
      <c r="B48" s="14" t="s">
        <v>6</v>
      </c>
      <c r="C48" s="8">
        <v>10</v>
      </c>
      <c r="D48" s="9">
        <v>4599</v>
      </c>
      <c r="E48" s="9">
        <v>35</v>
      </c>
      <c r="F48" s="10">
        <f>_XLL.ОКРУГЛТ(E48*100/D48,1)</f>
        <v>1</v>
      </c>
      <c r="G48" s="10">
        <f>ROUND(F48*3,1)</f>
        <v>3</v>
      </c>
      <c r="H48" s="8">
        <v>50</v>
      </c>
      <c r="I48" s="8">
        <v>0</v>
      </c>
      <c r="J48" s="8">
        <v>10</v>
      </c>
      <c r="K48" s="8">
        <v>20</v>
      </c>
      <c r="L48" s="8">
        <v>30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15</v>
      </c>
      <c r="S48" s="10">
        <v>0</v>
      </c>
      <c r="T48" s="10">
        <f>SUM(C48,G48:S48)</f>
        <v>138</v>
      </c>
      <c r="U48" s="7">
        <f t="shared" si="3"/>
        <v>41</v>
      </c>
    </row>
    <row r="49" spans="1:21" ht="12.75">
      <c r="A49" s="7">
        <f t="shared" si="4"/>
        <v>43</v>
      </c>
      <c r="B49" s="14" t="s">
        <v>57</v>
      </c>
      <c r="C49" s="8">
        <v>10</v>
      </c>
      <c r="D49" s="9">
        <v>1750</v>
      </c>
      <c r="E49" s="9">
        <v>113</v>
      </c>
      <c r="F49" s="10">
        <f t="shared" si="5"/>
        <v>6</v>
      </c>
      <c r="G49" s="10">
        <f t="shared" si="6"/>
        <v>18</v>
      </c>
      <c r="H49" s="8">
        <v>50</v>
      </c>
      <c r="I49" s="8">
        <v>0</v>
      </c>
      <c r="J49" s="8">
        <v>10</v>
      </c>
      <c r="K49" s="8">
        <v>0</v>
      </c>
      <c r="L49" s="8">
        <v>30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15</v>
      </c>
      <c r="S49" s="10">
        <v>0</v>
      </c>
      <c r="T49" s="10">
        <f t="shared" si="2"/>
        <v>133</v>
      </c>
      <c r="U49" s="7">
        <f t="shared" si="3"/>
        <v>42</v>
      </c>
    </row>
    <row r="50" spans="1:21" ht="12.75">
      <c r="A50" s="7">
        <f t="shared" si="4"/>
        <v>44</v>
      </c>
      <c r="B50" s="14" t="s">
        <v>29</v>
      </c>
      <c r="C50" s="8">
        <v>40</v>
      </c>
      <c r="D50" s="9">
        <v>15520</v>
      </c>
      <c r="E50" s="9">
        <v>199</v>
      </c>
      <c r="F50" s="10">
        <f>_XLL.ОКРУГЛТ(E50*100/D50,1)</f>
        <v>1</v>
      </c>
      <c r="G50" s="10">
        <f>ROUND(F50*3,1)</f>
        <v>3</v>
      </c>
      <c r="H50" s="8">
        <v>0</v>
      </c>
      <c r="I50" s="8">
        <v>0</v>
      </c>
      <c r="J50" s="8">
        <v>10</v>
      </c>
      <c r="K50" s="8">
        <v>20</v>
      </c>
      <c r="L50" s="8">
        <v>0</v>
      </c>
      <c r="M50" s="8">
        <v>20</v>
      </c>
      <c r="N50" s="8">
        <v>0</v>
      </c>
      <c r="O50" s="8">
        <v>20</v>
      </c>
      <c r="P50" s="8">
        <v>0</v>
      </c>
      <c r="Q50" s="8">
        <v>0</v>
      </c>
      <c r="R50" s="8">
        <v>15</v>
      </c>
      <c r="S50" s="10">
        <v>0</v>
      </c>
      <c r="T50" s="10">
        <f>SUM(C50,G50:S50)</f>
        <v>128</v>
      </c>
      <c r="U50" s="7">
        <f t="shared" si="3"/>
        <v>43</v>
      </c>
    </row>
    <row r="51" spans="1:21" ht="12.75">
      <c r="A51" s="7">
        <f t="shared" si="4"/>
        <v>45</v>
      </c>
      <c r="B51" s="14" t="s">
        <v>44</v>
      </c>
      <c r="C51" s="8">
        <v>10</v>
      </c>
      <c r="D51" s="9">
        <v>3378</v>
      </c>
      <c r="E51" s="9">
        <v>365</v>
      </c>
      <c r="F51" s="10">
        <f t="shared" si="5"/>
        <v>11</v>
      </c>
      <c r="G51" s="10">
        <f t="shared" si="6"/>
        <v>33</v>
      </c>
      <c r="H51" s="8">
        <v>0</v>
      </c>
      <c r="I51" s="8">
        <v>0</v>
      </c>
      <c r="J51" s="8">
        <v>10</v>
      </c>
      <c r="K51" s="8">
        <v>20</v>
      </c>
      <c r="L51" s="8">
        <v>0</v>
      </c>
      <c r="M51" s="8">
        <v>20</v>
      </c>
      <c r="N51" s="8">
        <v>20</v>
      </c>
      <c r="O51" s="8">
        <v>0</v>
      </c>
      <c r="P51" s="8">
        <v>0</v>
      </c>
      <c r="Q51" s="8">
        <v>0</v>
      </c>
      <c r="R51" s="8">
        <v>15</v>
      </c>
      <c r="S51" s="10">
        <v>0</v>
      </c>
      <c r="T51" s="10">
        <f t="shared" si="2"/>
        <v>128</v>
      </c>
      <c r="U51" s="7">
        <v>43</v>
      </c>
    </row>
    <row r="52" spans="1:21" ht="12.75">
      <c r="A52" s="7">
        <f t="shared" si="4"/>
        <v>46</v>
      </c>
      <c r="B52" s="14" t="s">
        <v>45</v>
      </c>
      <c r="C52" s="8">
        <v>0</v>
      </c>
      <c r="D52" s="9">
        <v>5551</v>
      </c>
      <c r="E52" s="9">
        <v>65</v>
      </c>
      <c r="F52" s="10">
        <f t="shared" si="5"/>
        <v>1</v>
      </c>
      <c r="G52" s="10">
        <f t="shared" si="6"/>
        <v>3</v>
      </c>
      <c r="H52" s="8">
        <v>50</v>
      </c>
      <c r="I52" s="8">
        <v>0</v>
      </c>
      <c r="J52" s="8">
        <v>10</v>
      </c>
      <c r="K52" s="8">
        <v>20</v>
      </c>
      <c r="L52" s="8">
        <v>0</v>
      </c>
      <c r="M52" s="8">
        <v>0</v>
      </c>
      <c r="N52" s="8">
        <v>0</v>
      </c>
      <c r="O52" s="8">
        <v>0</v>
      </c>
      <c r="P52" s="8">
        <v>20</v>
      </c>
      <c r="Q52" s="8">
        <v>0</v>
      </c>
      <c r="R52" s="8">
        <v>15</v>
      </c>
      <c r="S52" s="10">
        <v>0</v>
      </c>
      <c r="T52" s="10">
        <f t="shared" si="2"/>
        <v>118</v>
      </c>
      <c r="U52" s="7">
        <v>44</v>
      </c>
    </row>
    <row r="53" spans="1:21" ht="12.75">
      <c r="A53" s="7">
        <f t="shared" si="4"/>
        <v>47</v>
      </c>
      <c r="B53" s="14" t="s">
        <v>15</v>
      </c>
      <c r="C53" s="8">
        <v>40</v>
      </c>
      <c r="D53" s="9">
        <v>28982</v>
      </c>
      <c r="E53" s="9">
        <v>352</v>
      </c>
      <c r="F53" s="10">
        <f t="shared" si="5"/>
        <v>1</v>
      </c>
      <c r="G53" s="10">
        <f t="shared" si="6"/>
        <v>3</v>
      </c>
      <c r="H53" s="8">
        <v>0</v>
      </c>
      <c r="I53" s="8">
        <v>0</v>
      </c>
      <c r="J53" s="8">
        <v>10</v>
      </c>
      <c r="K53" s="8">
        <v>20</v>
      </c>
      <c r="L53" s="8">
        <v>30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15</v>
      </c>
      <c r="S53" s="10">
        <v>0</v>
      </c>
      <c r="T53" s="10">
        <f t="shared" si="2"/>
        <v>118</v>
      </c>
      <c r="U53" s="7">
        <v>44</v>
      </c>
    </row>
    <row r="54" spans="1:21" ht="12.75">
      <c r="A54" s="7">
        <f t="shared" si="4"/>
        <v>48</v>
      </c>
      <c r="B54" s="14" t="s">
        <v>25</v>
      </c>
      <c r="C54" s="8">
        <v>40</v>
      </c>
      <c r="D54" s="9">
        <v>11573</v>
      </c>
      <c r="E54" s="9">
        <v>246</v>
      </c>
      <c r="F54" s="10">
        <f t="shared" si="5"/>
        <v>2</v>
      </c>
      <c r="G54" s="10">
        <f t="shared" si="6"/>
        <v>6</v>
      </c>
      <c r="H54" s="8">
        <v>0</v>
      </c>
      <c r="I54" s="8">
        <v>0</v>
      </c>
      <c r="J54" s="8">
        <v>10</v>
      </c>
      <c r="K54" s="8">
        <v>0</v>
      </c>
      <c r="L54" s="8">
        <v>0</v>
      </c>
      <c r="M54" s="8">
        <v>20</v>
      </c>
      <c r="N54" s="8">
        <v>20</v>
      </c>
      <c r="O54" s="8">
        <v>0</v>
      </c>
      <c r="P54" s="8">
        <v>0</v>
      </c>
      <c r="Q54" s="8">
        <v>0</v>
      </c>
      <c r="R54" s="8">
        <v>15</v>
      </c>
      <c r="S54" s="10">
        <v>0</v>
      </c>
      <c r="T54" s="10">
        <f t="shared" si="2"/>
        <v>111</v>
      </c>
      <c r="U54" s="7">
        <f t="shared" si="3"/>
        <v>45</v>
      </c>
    </row>
    <row r="55" spans="1:21" ht="12.75">
      <c r="A55" s="7">
        <f t="shared" si="4"/>
        <v>49</v>
      </c>
      <c r="B55" s="14" t="s">
        <v>34</v>
      </c>
      <c r="C55" s="8">
        <v>10</v>
      </c>
      <c r="D55" s="9">
        <v>3838</v>
      </c>
      <c r="E55" s="9">
        <v>686</v>
      </c>
      <c r="F55" s="10">
        <f>_XLL.ОКРУГЛТ(E55*100/D55,1)</f>
        <v>18</v>
      </c>
      <c r="G55" s="10">
        <f>ROUND(F55*3,1)</f>
        <v>54</v>
      </c>
      <c r="H55" s="8">
        <v>0</v>
      </c>
      <c r="I55" s="8">
        <v>0</v>
      </c>
      <c r="J55" s="8">
        <v>10</v>
      </c>
      <c r="K55" s="8">
        <v>20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15</v>
      </c>
      <c r="S55" s="10">
        <v>0</v>
      </c>
      <c r="T55" s="10">
        <f>SUM(C55,G55:S55)</f>
        <v>109</v>
      </c>
      <c r="U55" s="7">
        <f t="shared" si="3"/>
        <v>46</v>
      </c>
    </row>
    <row r="56" spans="1:21" ht="12.75">
      <c r="A56" s="7">
        <f t="shared" si="4"/>
        <v>50</v>
      </c>
      <c r="B56" s="14" t="s">
        <v>30</v>
      </c>
      <c r="C56" s="8">
        <v>0</v>
      </c>
      <c r="D56" s="9">
        <v>5382</v>
      </c>
      <c r="E56" s="9">
        <v>81</v>
      </c>
      <c r="F56" s="10">
        <f t="shared" si="5"/>
        <v>2</v>
      </c>
      <c r="G56" s="10">
        <f t="shared" si="6"/>
        <v>6</v>
      </c>
      <c r="H56" s="8">
        <v>50</v>
      </c>
      <c r="I56" s="8">
        <v>0</v>
      </c>
      <c r="J56" s="8">
        <v>10</v>
      </c>
      <c r="K56" s="8">
        <v>20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15</v>
      </c>
      <c r="S56" s="10">
        <v>0</v>
      </c>
      <c r="T56" s="10">
        <f t="shared" si="2"/>
        <v>101</v>
      </c>
      <c r="U56" s="7">
        <f t="shared" si="3"/>
        <v>47</v>
      </c>
    </row>
    <row r="57" spans="1:21" ht="12.75">
      <c r="A57" s="7">
        <f t="shared" si="4"/>
        <v>51</v>
      </c>
      <c r="B57" s="14" t="s">
        <v>23</v>
      </c>
      <c r="C57" s="8">
        <v>10</v>
      </c>
      <c r="D57" s="9">
        <v>1958</v>
      </c>
      <c r="E57" s="9">
        <v>44</v>
      </c>
      <c r="F57" s="10">
        <f t="shared" si="5"/>
        <v>2</v>
      </c>
      <c r="G57" s="10">
        <f t="shared" si="6"/>
        <v>6</v>
      </c>
      <c r="H57" s="8">
        <v>0</v>
      </c>
      <c r="I57" s="8">
        <v>20</v>
      </c>
      <c r="J57" s="8">
        <v>10</v>
      </c>
      <c r="K57" s="8">
        <v>0</v>
      </c>
      <c r="L57" s="8">
        <v>30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15</v>
      </c>
      <c r="S57" s="10">
        <v>0</v>
      </c>
      <c r="T57" s="10">
        <f t="shared" si="2"/>
        <v>91</v>
      </c>
      <c r="U57" s="7">
        <f t="shared" si="3"/>
        <v>48</v>
      </c>
    </row>
    <row r="58" spans="1:21" ht="12.75">
      <c r="A58" s="7">
        <f t="shared" si="4"/>
        <v>52</v>
      </c>
      <c r="B58" s="14" t="s">
        <v>4</v>
      </c>
      <c r="C58" s="8">
        <v>10</v>
      </c>
      <c r="D58" s="9">
        <v>3452</v>
      </c>
      <c r="E58" s="9">
        <v>173</v>
      </c>
      <c r="F58" s="10">
        <f t="shared" si="5"/>
        <v>5</v>
      </c>
      <c r="G58" s="10">
        <f t="shared" si="6"/>
        <v>15</v>
      </c>
      <c r="H58" s="8">
        <v>0</v>
      </c>
      <c r="I58" s="8">
        <v>0</v>
      </c>
      <c r="J58" s="8">
        <v>10</v>
      </c>
      <c r="K58" s="8">
        <v>20</v>
      </c>
      <c r="L58" s="8">
        <v>0</v>
      </c>
      <c r="M58" s="8">
        <v>0</v>
      </c>
      <c r="N58" s="8">
        <v>20</v>
      </c>
      <c r="O58" s="8">
        <v>0</v>
      </c>
      <c r="P58" s="8">
        <v>0</v>
      </c>
      <c r="Q58" s="8">
        <v>0</v>
      </c>
      <c r="R58" s="8">
        <v>15</v>
      </c>
      <c r="S58" s="10">
        <v>0</v>
      </c>
      <c r="T58" s="10">
        <f t="shared" si="2"/>
        <v>90</v>
      </c>
      <c r="U58" s="7">
        <f t="shared" si="3"/>
        <v>49</v>
      </c>
    </row>
    <row r="59" spans="1:21" ht="12.75">
      <c r="A59" s="7">
        <f t="shared" si="4"/>
        <v>53</v>
      </c>
      <c r="B59" s="14" t="s">
        <v>26</v>
      </c>
      <c r="C59" s="8">
        <v>10</v>
      </c>
      <c r="D59" s="9">
        <v>4330</v>
      </c>
      <c r="E59" s="9">
        <v>27</v>
      </c>
      <c r="F59" s="10">
        <f t="shared" si="5"/>
        <v>1</v>
      </c>
      <c r="G59" s="10">
        <f t="shared" si="6"/>
        <v>3</v>
      </c>
      <c r="H59" s="8">
        <v>0</v>
      </c>
      <c r="I59" s="8">
        <v>0</v>
      </c>
      <c r="J59" s="8">
        <v>10</v>
      </c>
      <c r="K59" s="8">
        <v>0</v>
      </c>
      <c r="L59" s="8">
        <v>30</v>
      </c>
      <c r="M59" s="8">
        <v>20</v>
      </c>
      <c r="N59" s="8">
        <v>0</v>
      </c>
      <c r="O59" s="8">
        <v>0</v>
      </c>
      <c r="P59" s="8">
        <v>0</v>
      </c>
      <c r="Q59" s="8">
        <v>0</v>
      </c>
      <c r="R59" s="8">
        <v>15</v>
      </c>
      <c r="S59" s="10">
        <v>0</v>
      </c>
      <c r="T59" s="10">
        <f t="shared" si="2"/>
        <v>88</v>
      </c>
      <c r="U59" s="7">
        <f t="shared" si="3"/>
        <v>50</v>
      </c>
    </row>
    <row r="60" spans="1:21" ht="12.75">
      <c r="A60" s="7">
        <f t="shared" si="4"/>
        <v>54</v>
      </c>
      <c r="B60" s="14" t="s">
        <v>41</v>
      </c>
      <c r="C60" s="8">
        <v>10</v>
      </c>
      <c r="D60" s="9">
        <v>10204</v>
      </c>
      <c r="E60" s="9">
        <v>204</v>
      </c>
      <c r="F60" s="10">
        <f t="shared" si="5"/>
        <v>2</v>
      </c>
      <c r="G60" s="10">
        <f t="shared" si="6"/>
        <v>6</v>
      </c>
      <c r="H60" s="8">
        <v>0</v>
      </c>
      <c r="I60" s="8">
        <v>0</v>
      </c>
      <c r="J60" s="8">
        <v>10</v>
      </c>
      <c r="K60" s="8">
        <v>0</v>
      </c>
      <c r="L60" s="8">
        <v>0</v>
      </c>
      <c r="M60" s="8">
        <v>20</v>
      </c>
      <c r="N60" s="8">
        <v>0</v>
      </c>
      <c r="O60" s="8">
        <v>0</v>
      </c>
      <c r="P60" s="8">
        <v>20</v>
      </c>
      <c r="Q60" s="8">
        <v>0</v>
      </c>
      <c r="R60" s="8">
        <v>15</v>
      </c>
      <c r="S60" s="10">
        <v>0</v>
      </c>
      <c r="T60" s="10">
        <f t="shared" si="2"/>
        <v>81</v>
      </c>
      <c r="U60" s="7">
        <f t="shared" si="3"/>
        <v>51</v>
      </c>
    </row>
    <row r="61" spans="1:21" ht="12.75">
      <c r="A61" s="7">
        <f t="shared" si="4"/>
        <v>55</v>
      </c>
      <c r="B61" s="14" t="s">
        <v>56</v>
      </c>
      <c r="C61" s="8">
        <v>10</v>
      </c>
      <c r="D61" s="9">
        <v>4198</v>
      </c>
      <c r="E61" s="9">
        <v>133</v>
      </c>
      <c r="F61" s="10">
        <f t="shared" si="5"/>
        <v>3</v>
      </c>
      <c r="G61" s="10">
        <f t="shared" si="6"/>
        <v>9</v>
      </c>
      <c r="H61" s="8">
        <v>0</v>
      </c>
      <c r="I61" s="8">
        <v>0</v>
      </c>
      <c r="J61" s="8">
        <v>10</v>
      </c>
      <c r="K61" s="8">
        <v>20</v>
      </c>
      <c r="L61" s="8">
        <v>0</v>
      </c>
      <c r="M61" s="8">
        <v>0</v>
      </c>
      <c r="N61" s="8">
        <v>0</v>
      </c>
      <c r="O61" s="8">
        <v>0</v>
      </c>
      <c r="P61" s="8"/>
      <c r="Q61" s="8">
        <v>0</v>
      </c>
      <c r="R61" s="8">
        <v>15</v>
      </c>
      <c r="S61" s="10">
        <v>0</v>
      </c>
      <c r="T61" s="10">
        <f t="shared" si="2"/>
        <v>64</v>
      </c>
      <c r="U61" s="7">
        <f t="shared" si="3"/>
        <v>52</v>
      </c>
    </row>
    <row r="62" spans="1:21" ht="12.75">
      <c r="A62" s="7">
        <f t="shared" si="4"/>
        <v>56</v>
      </c>
      <c r="B62" s="14" t="s">
        <v>32</v>
      </c>
      <c r="C62" s="8">
        <v>10</v>
      </c>
      <c r="D62" s="9">
        <v>2441</v>
      </c>
      <c r="E62" s="9">
        <v>42</v>
      </c>
      <c r="F62" s="10">
        <f t="shared" si="5"/>
        <v>2</v>
      </c>
      <c r="G62" s="10">
        <f t="shared" si="6"/>
        <v>6</v>
      </c>
      <c r="H62" s="8">
        <v>0</v>
      </c>
      <c r="I62" s="8">
        <v>0</v>
      </c>
      <c r="J62" s="8">
        <v>10</v>
      </c>
      <c r="K62" s="8">
        <v>20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15</v>
      </c>
      <c r="S62" s="10">
        <v>0</v>
      </c>
      <c r="T62" s="10">
        <f t="shared" si="2"/>
        <v>61</v>
      </c>
      <c r="U62" s="7">
        <f t="shared" si="3"/>
        <v>53</v>
      </c>
    </row>
    <row r="63" spans="1:21" ht="12.75">
      <c r="A63" s="7">
        <f t="shared" si="4"/>
        <v>57</v>
      </c>
      <c r="B63" s="14" t="s">
        <v>48</v>
      </c>
      <c r="C63" s="8">
        <v>10</v>
      </c>
      <c r="D63" s="9">
        <v>1817</v>
      </c>
      <c r="E63" s="9">
        <v>4</v>
      </c>
      <c r="F63" s="10">
        <f>_XLL.ОКРУГЛТ(E63*100/D63,1)</f>
        <v>0</v>
      </c>
      <c r="G63" s="10">
        <f>ROUND(F63*3,1)</f>
        <v>0</v>
      </c>
      <c r="H63" s="8">
        <v>0</v>
      </c>
      <c r="I63" s="8">
        <v>0</v>
      </c>
      <c r="J63" s="8">
        <v>10</v>
      </c>
      <c r="K63" s="8">
        <v>0</v>
      </c>
      <c r="L63" s="8">
        <v>0</v>
      </c>
      <c r="M63" s="8">
        <v>20</v>
      </c>
      <c r="N63" s="8">
        <v>0</v>
      </c>
      <c r="O63" s="8">
        <v>0</v>
      </c>
      <c r="P63" s="8">
        <v>0</v>
      </c>
      <c r="Q63" s="8">
        <v>0</v>
      </c>
      <c r="R63" s="8">
        <v>15</v>
      </c>
      <c r="S63" s="10">
        <v>0</v>
      </c>
      <c r="T63" s="10">
        <f>SUM(C63,G63:S63)</f>
        <v>55</v>
      </c>
      <c r="U63" s="7">
        <f t="shared" si="3"/>
        <v>54</v>
      </c>
    </row>
    <row r="64" spans="1:21" ht="12.75">
      <c r="A64" s="7">
        <f t="shared" si="4"/>
        <v>58</v>
      </c>
      <c r="B64" s="20" t="s">
        <v>38</v>
      </c>
      <c r="C64" s="8">
        <v>10</v>
      </c>
      <c r="D64" s="9">
        <v>5066</v>
      </c>
      <c r="E64" s="9">
        <v>12</v>
      </c>
      <c r="F64" s="10">
        <f>_XLL.ОКРУГЛТ(E64*100/D64,1)</f>
        <v>0</v>
      </c>
      <c r="G64" s="10">
        <f>ROUND(F64*3,1)</f>
        <v>0</v>
      </c>
      <c r="H64" s="8">
        <v>0</v>
      </c>
      <c r="I64" s="8">
        <v>0</v>
      </c>
      <c r="J64" s="8">
        <v>10</v>
      </c>
      <c r="K64" s="8">
        <v>0</v>
      </c>
      <c r="L64" s="8">
        <v>0</v>
      </c>
      <c r="M64" s="8">
        <v>0</v>
      </c>
      <c r="N64" s="8">
        <v>20</v>
      </c>
      <c r="O64" s="8">
        <v>0</v>
      </c>
      <c r="P64" s="8">
        <v>0</v>
      </c>
      <c r="Q64" s="8">
        <v>0</v>
      </c>
      <c r="R64" s="8">
        <v>15</v>
      </c>
      <c r="S64" s="10">
        <v>0</v>
      </c>
      <c r="T64" s="10">
        <f>SUM(C64,G64:S64)</f>
        <v>55</v>
      </c>
      <c r="U64" s="7">
        <v>54</v>
      </c>
    </row>
    <row r="65" spans="1:21" ht="12.75">
      <c r="A65" s="7">
        <f t="shared" si="4"/>
        <v>59</v>
      </c>
      <c r="B65" s="14" t="s">
        <v>28</v>
      </c>
      <c r="C65" s="8">
        <v>0</v>
      </c>
      <c r="D65" s="9">
        <v>2889</v>
      </c>
      <c r="E65" s="9">
        <v>0</v>
      </c>
      <c r="F65" s="10">
        <f t="shared" si="5"/>
        <v>0</v>
      </c>
      <c r="G65" s="10">
        <f t="shared" si="6"/>
        <v>0</v>
      </c>
      <c r="H65" s="8">
        <v>0</v>
      </c>
      <c r="I65" s="8">
        <v>0</v>
      </c>
      <c r="J65" s="8">
        <v>10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15</v>
      </c>
      <c r="S65" s="10">
        <v>0</v>
      </c>
      <c r="T65" s="10">
        <f t="shared" si="2"/>
        <v>25</v>
      </c>
      <c r="U65" s="7">
        <f t="shared" si="3"/>
        <v>55</v>
      </c>
    </row>
    <row r="66" spans="1:21" ht="12.75">
      <c r="A66" s="7">
        <f t="shared" si="4"/>
        <v>60</v>
      </c>
      <c r="B66" s="14" t="s">
        <v>46</v>
      </c>
      <c r="C66" s="8">
        <v>0</v>
      </c>
      <c r="D66" s="9">
        <v>7347</v>
      </c>
      <c r="E66" s="9">
        <v>0</v>
      </c>
      <c r="F66" s="10">
        <f t="shared" si="5"/>
        <v>0</v>
      </c>
      <c r="G66" s="10">
        <f t="shared" si="6"/>
        <v>0</v>
      </c>
      <c r="H66" s="8">
        <v>0</v>
      </c>
      <c r="I66" s="8">
        <v>0</v>
      </c>
      <c r="J66" s="8">
        <v>10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15</v>
      </c>
      <c r="S66" s="7">
        <v>0</v>
      </c>
      <c r="T66" s="10">
        <f t="shared" si="2"/>
        <v>25</v>
      </c>
      <c r="U66" s="7">
        <v>55</v>
      </c>
    </row>
    <row r="67" spans="1:21" ht="12.75">
      <c r="A67" s="7">
        <f t="shared" si="4"/>
        <v>61</v>
      </c>
      <c r="B67" s="14" t="s">
        <v>62</v>
      </c>
      <c r="C67" s="8">
        <v>0</v>
      </c>
      <c r="D67" s="9">
        <v>4359</v>
      </c>
      <c r="E67" s="9">
        <v>0</v>
      </c>
      <c r="F67" s="10">
        <f t="shared" si="5"/>
        <v>0</v>
      </c>
      <c r="G67" s="10">
        <f t="shared" si="6"/>
        <v>0</v>
      </c>
      <c r="H67" s="8">
        <v>0</v>
      </c>
      <c r="I67" s="8">
        <v>0</v>
      </c>
      <c r="J67" s="8">
        <v>10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15</v>
      </c>
      <c r="S67" s="7">
        <v>0</v>
      </c>
      <c r="T67" s="10">
        <f t="shared" si="2"/>
        <v>25</v>
      </c>
      <c r="U67" s="7">
        <v>55</v>
      </c>
    </row>
    <row r="68" ht="12.75">
      <c r="E68" s="12"/>
    </row>
    <row r="69" spans="2:19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  <row r="1027" ht="12.75">
      <c r="E1027" s="12"/>
    </row>
    <row r="1028" ht="12.75">
      <c r="E1028" s="12"/>
    </row>
    <row r="1029" ht="12.75">
      <c r="E1029" s="12"/>
    </row>
    <row r="1030" ht="12.75">
      <c r="E1030" s="12"/>
    </row>
    <row r="1031" ht="12.75">
      <c r="E1031" s="12"/>
    </row>
    <row r="1032" ht="12.75">
      <c r="E1032" s="12"/>
    </row>
    <row r="1033" ht="12.75">
      <c r="E1033" s="12"/>
    </row>
    <row r="1034" ht="12.75">
      <c r="E1034" s="12"/>
    </row>
    <row r="1035" ht="12.75">
      <c r="E1035" s="12"/>
    </row>
    <row r="1036" ht="12.75">
      <c r="E1036" s="12"/>
    </row>
    <row r="1037" ht="12.75">
      <c r="E1037" s="12"/>
    </row>
    <row r="1038" ht="12.75">
      <c r="E1038" s="12"/>
    </row>
    <row r="1039" ht="12.75">
      <c r="E1039" s="12"/>
    </row>
    <row r="1040" ht="12.75">
      <c r="E1040" s="12"/>
    </row>
    <row r="1041" ht="12.75">
      <c r="E1041" s="12"/>
    </row>
    <row r="1042" ht="12.75">
      <c r="E1042" s="12"/>
    </row>
    <row r="1043" ht="12.75">
      <c r="E1043" s="12"/>
    </row>
    <row r="1044" ht="12.75">
      <c r="E1044" s="12"/>
    </row>
    <row r="1045" ht="12.75">
      <c r="E1045" s="12"/>
    </row>
    <row r="1046" ht="12.75">
      <c r="E1046" s="12"/>
    </row>
    <row r="1047" ht="12.75">
      <c r="E1047" s="12"/>
    </row>
    <row r="1048" ht="12.75">
      <c r="E1048" s="12"/>
    </row>
    <row r="1049" ht="12.75">
      <c r="E1049" s="12"/>
    </row>
    <row r="1050" ht="12.75">
      <c r="E1050" s="12"/>
    </row>
    <row r="1051" ht="12.75">
      <c r="E1051" s="12"/>
    </row>
    <row r="1052" ht="12.75">
      <c r="E1052" s="12"/>
    </row>
    <row r="1053" ht="12.75">
      <c r="E1053" s="12"/>
    </row>
    <row r="1054" ht="12.75">
      <c r="E1054" s="12"/>
    </row>
    <row r="1055" ht="12.75">
      <c r="E1055" s="12"/>
    </row>
    <row r="1056" ht="12.75">
      <c r="E1056" s="12"/>
    </row>
    <row r="1057" ht="12.75">
      <c r="E1057" s="12"/>
    </row>
    <row r="1058" ht="12.75">
      <c r="E1058" s="12"/>
    </row>
    <row r="1059" ht="12.75">
      <c r="E1059" s="12"/>
    </row>
    <row r="1060" ht="12.75">
      <c r="E1060" s="12"/>
    </row>
    <row r="1061" ht="12.75">
      <c r="E1061" s="12"/>
    </row>
    <row r="1062" ht="12.75">
      <c r="E1062" s="12"/>
    </row>
    <row r="1063" ht="12.75">
      <c r="E1063" s="12"/>
    </row>
    <row r="1064" ht="12.75">
      <c r="E1064" s="12"/>
    </row>
    <row r="1065" ht="12.75">
      <c r="E1065" s="12"/>
    </row>
    <row r="1066" ht="12.75">
      <c r="E1066" s="12"/>
    </row>
    <row r="1067" ht="12.75">
      <c r="E1067" s="12"/>
    </row>
    <row r="1068" ht="12.75">
      <c r="E1068" s="12"/>
    </row>
    <row r="1069" ht="12.75">
      <c r="E1069" s="12"/>
    </row>
    <row r="1070" ht="12.75">
      <c r="E1070" s="12"/>
    </row>
    <row r="1071" ht="12.75">
      <c r="E1071" s="12"/>
    </row>
    <row r="1072" ht="12.75">
      <c r="E1072" s="12"/>
    </row>
    <row r="1073" ht="12.75">
      <c r="E1073" s="12"/>
    </row>
    <row r="1074" ht="12.75">
      <c r="E1074" s="12"/>
    </row>
    <row r="1075" ht="12.75">
      <c r="E1075" s="12"/>
    </row>
    <row r="1076" ht="12.75">
      <c r="E1076" s="12"/>
    </row>
    <row r="1077" ht="12.75">
      <c r="E1077" s="12"/>
    </row>
    <row r="1078" ht="12.75">
      <c r="E1078" s="12"/>
    </row>
    <row r="1079" ht="12.75">
      <c r="E1079" s="12"/>
    </row>
    <row r="1080" ht="12.75">
      <c r="E1080" s="12"/>
    </row>
    <row r="1081" ht="12.75">
      <c r="E1081" s="12"/>
    </row>
    <row r="1082" ht="12.75">
      <c r="E1082" s="12"/>
    </row>
    <row r="1083" ht="12.75">
      <c r="E1083" s="12"/>
    </row>
    <row r="1084" ht="12.75">
      <c r="E1084" s="12"/>
    </row>
    <row r="1085" ht="12.75">
      <c r="E1085" s="12"/>
    </row>
    <row r="1086" ht="12.75">
      <c r="E1086" s="12"/>
    </row>
    <row r="1087" ht="12.75">
      <c r="E1087" s="12"/>
    </row>
    <row r="1088" ht="12.75">
      <c r="E1088" s="12"/>
    </row>
    <row r="1089" ht="12.75">
      <c r="E1089" s="12"/>
    </row>
    <row r="1090" ht="12.75">
      <c r="E1090" s="12"/>
    </row>
    <row r="1091" ht="12.75">
      <c r="E1091" s="12"/>
    </row>
    <row r="1092" ht="12.75">
      <c r="E1092" s="12"/>
    </row>
    <row r="1093" ht="12.75">
      <c r="E1093" s="12"/>
    </row>
    <row r="1094" ht="12.75">
      <c r="E1094" s="12"/>
    </row>
    <row r="1095" ht="12.75">
      <c r="E1095" s="12"/>
    </row>
    <row r="1096" ht="12.75">
      <c r="E1096" s="12"/>
    </row>
    <row r="1097" ht="12.75">
      <c r="E1097" s="12"/>
    </row>
    <row r="1098" ht="12.75">
      <c r="E1098" s="12"/>
    </row>
    <row r="1099" ht="12.75">
      <c r="E1099" s="12"/>
    </row>
    <row r="1100" ht="12.75">
      <c r="E1100" s="12"/>
    </row>
    <row r="1101" ht="12.75">
      <c r="E1101" s="12"/>
    </row>
    <row r="1102" ht="12.75">
      <c r="E1102" s="12"/>
    </row>
    <row r="1103" ht="12.75">
      <c r="E1103" s="12"/>
    </row>
    <row r="1104" ht="12.75">
      <c r="E1104" s="12"/>
    </row>
    <row r="1105" ht="12.75">
      <c r="E1105" s="12"/>
    </row>
    <row r="1106" ht="12.75">
      <c r="E1106" s="12"/>
    </row>
    <row r="1107" ht="12.75">
      <c r="E1107" s="12"/>
    </row>
    <row r="1108" ht="12.75">
      <c r="E1108" s="12"/>
    </row>
    <row r="1109" ht="12.75">
      <c r="E1109" s="12"/>
    </row>
    <row r="1110" ht="12.75">
      <c r="E1110" s="12"/>
    </row>
    <row r="1111" ht="12.75">
      <c r="E1111" s="12"/>
    </row>
    <row r="1112" ht="12.75">
      <c r="E1112" s="12"/>
    </row>
    <row r="1113" ht="12.75">
      <c r="E1113" s="12"/>
    </row>
    <row r="1114" ht="12.75">
      <c r="E1114" s="12"/>
    </row>
    <row r="1115" ht="12.75">
      <c r="E1115" s="12"/>
    </row>
    <row r="1116" ht="12.75">
      <c r="E1116" s="12"/>
    </row>
    <row r="1117" ht="12.75">
      <c r="E1117" s="12"/>
    </row>
    <row r="1118" ht="12.75">
      <c r="E1118" s="12"/>
    </row>
    <row r="1119" ht="12.75">
      <c r="E1119" s="12"/>
    </row>
    <row r="1120" ht="12.75">
      <c r="E1120" s="12"/>
    </row>
    <row r="1121" ht="12.75">
      <c r="E1121" s="12"/>
    </row>
    <row r="1122" ht="12.75">
      <c r="E1122" s="12"/>
    </row>
    <row r="1123" ht="12.75">
      <c r="E1123" s="12"/>
    </row>
    <row r="1124" ht="12.75">
      <c r="E1124" s="12"/>
    </row>
    <row r="1125" ht="12.75">
      <c r="E1125" s="12"/>
    </row>
    <row r="1126" ht="12.75">
      <c r="E1126" s="12"/>
    </row>
    <row r="1127" ht="12.75">
      <c r="E1127" s="12"/>
    </row>
    <row r="1128" ht="12.75">
      <c r="E1128" s="12"/>
    </row>
    <row r="1129" ht="12.75">
      <c r="E1129" s="12"/>
    </row>
    <row r="1130" ht="12.75">
      <c r="E1130" s="12"/>
    </row>
    <row r="1131" ht="12.75">
      <c r="E1131" s="12"/>
    </row>
    <row r="1132" ht="12.75">
      <c r="E1132" s="12"/>
    </row>
    <row r="1133" ht="12.75">
      <c r="E1133" s="12"/>
    </row>
    <row r="1134" ht="12.75">
      <c r="E1134" s="12"/>
    </row>
    <row r="1135" ht="12.75">
      <c r="E1135" s="12"/>
    </row>
    <row r="1136" ht="12.75">
      <c r="E1136" s="12"/>
    </row>
    <row r="1137" ht="12.75">
      <c r="E1137" s="12"/>
    </row>
    <row r="1138" ht="12.75">
      <c r="E1138" s="12"/>
    </row>
    <row r="1139" ht="12.75">
      <c r="E1139" s="12"/>
    </row>
    <row r="1140" ht="12.75">
      <c r="E1140" s="12"/>
    </row>
    <row r="1141" ht="12.75">
      <c r="E1141" s="12"/>
    </row>
    <row r="1142" ht="12.75">
      <c r="E1142" s="12"/>
    </row>
    <row r="1143" ht="12.75">
      <c r="E1143" s="12"/>
    </row>
    <row r="1144" ht="12.75">
      <c r="E1144" s="12"/>
    </row>
    <row r="1145" ht="12.75">
      <c r="E1145" s="12"/>
    </row>
    <row r="1146" ht="12.75">
      <c r="E1146" s="12"/>
    </row>
    <row r="1147" ht="12.75">
      <c r="E1147" s="12"/>
    </row>
    <row r="1148" ht="12.75">
      <c r="E1148" s="12"/>
    </row>
    <row r="1149" ht="12.75">
      <c r="E1149" s="12"/>
    </row>
    <row r="1150" ht="12.75">
      <c r="E1150" s="12"/>
    </row>
    <row r="1151" ht="12.75">
      <c r="E1151" s="12"/>
    </row>
    <row r="1152" ht="12.75">
      <c r="E1152" s="12"/>
    </row>
    <row r="1153" ht="12.75">
      <c r="E1153" s="12"/>
    </row>
    <row r="1154" ht="12.75">
      <c r="E1154" s="12"/>
    </row>
    <row r="1155" ht="12.75">
      <c r="E1155" s="12"/>
    </row>
    <row r="1156" ht="12.75">
      <c r="E1156" s="12"/>
    </row>
    <row r="1157" ht="12.75">
      <c r="E1157" s="12"/>
    </row>
    <row r="1158" ht="12.75">
      <c r="E1158" s="12"/>
    </row>
    <row r="1159" ht="12.75">
      <c r="E1159" s="12"/>
    </row>
    <row r="1160" ht="12.75">
      <c r="E1160" s="12"/>
    </row>
    <row r="1161" ht="12.75">
      <c r="E1161" s="12"/>
    </row>
    <row r="1162" ht="12.75">
      <c r="E1162" s="12"/>
    </row>
    <row r="1163" ht="12.75">
      <c r="E1163" s="12"/>
    </row>
    <row r="1164" ht="12.75">
      <c r="E1164" s="12"/>
    </row>
    <row r="1165" ht="12.75">
      <c r="E1165" s="12"/>
    </row>
    <row r="1166" ht="12.75">
      <c r="E1166" s="12"/>
    </row>
    <row r="1167" ht="12.75">
      <c r="E1167" s="12"/>
    </row>
    <row r="1168" ht="12.75">
      <c r="E1168" s="12"/>
    </row>
    <row r="1169" ht="12.75">
      <c r="E1169" s="12"/>
    </row>
    <row r="1170" ht="12.75">
      <c r="E1170" s="12"/>
    </row>
    <row r="1171" ht="12.75">
      <c r="E1171" s="12"/>
    </row>
    <row r="1172" ht="12.75">
      <c r="E1172" s="12"/>
    </row>
    <row r="1173" ht="12.75">
      <c r="E1173" s="12"/>
    </row>
    <row r="1174" ht="12.75">
      <c r="E1174" s="12"/>
    </row>
    <row r="1175" ht="12.75">
      <c r="E1175" s="12"/>
    </row>
    <row r="1176" ht="12.75">
      <c r="E1176" s="12"/>
    </row>
    <row r="1177" ht="12.75">
      <c r="E1177" s="12"/>
    </row>
    <row r="1178" ht="12.75">
      <c r="E1178" s="12"/>
    </row>
    <row r="1179" ht="12.75">
      <c r="E1179" s="12"/>
    </row>
    <row r="1180" ht="12.75">
      <c r="E1180" s="12"/>
    </row>
    <row r="1181" ht="12.75">
      <c r="E1181" s="12"/>
    </row>
    <row r="1182" ht="12.75">
      <c r="E1182" s="12"/>
    </row>
    <row r="1183" ht="12.75">
      <c r="E1183" s="12"/>
    </row>
    <row r="1184" ht="12.75">
      <c r="E1184" s="12"/>
    </row>
    <row r="1185" ht="12.75">
      <c r="E1185" s="12"/>
    </row>
    <row r="1186" ht="12.75">
      <c r="E1186" s="12"/>
    </row>
    <row r="1187" ht="12.75">
      <c r="E1187" s="12"/>
    </row>
    <row r="1188" ht="12.75">
      <c r="E1188" s="12"/>
    </row>
    <row r="1189" ht="12.75">
      <c r="E1189" s="12"/>
    </row>
    <row r="1190" ht="12.75">
      <c r="E1190" s="12"/>
    </row>
    <row r="1191" ht="12.75">
      <c r="E1191" s="12"/>
    </row>
    <row r="1192" ht="12.75">
      <c r="E1192" s="12"/>
    </row>
    <row r="1193" ht="12.75">
      <c r="E1193" s="12"/>
    </row>
    <row r="1194" ht="12.75">
      <c r="E1194" s="12"/>
    </row>
    <row r="1195" ht="12.75">
      <c r="E1195" s="12"/>
    </row>
    <row r="1196" ht="12.75">
      <c r="E1196" s="12"/>
    </row>
    <row r="1197" ht="12.75">
      <c r="E1197" s="12"/>
    </row>
    <row r="1198" ht="12.75">
      <c r="E1198" s="12"/>
    </row>
    <row r="1199" ht="12.75">
      <c r="E1199" s="12"/>
    </row>
    <row r="1200" ht="12.75">
      <c r="E1200" s="12"/>
    </row>
    <row r="1201" ht="12.75">
      <c r="E1201" s="12"/>
    </row>
    <row r="1202" ht="12.75">
      <c r="E1202" s="12"/>
    </row>
    <row r="1203" ht="12.75">
      <c r="E1203" s="12"/>
    </row>
    <row r="1204" ht="12.75">
      <c r="E1204" s="12"/>
    </row>
    <row r="1205" ht="12.75">
      <c r="E1205" s="12"/>
    </row>
    <row r="1206" ht="12.75">
      <c r="E1206" s="12"/>
    </row>
    <row r="1207" ht="12.75">
      <c r="E1207" s="12"/>
    </row>
    <row r="1208" ht="12.75">
      <c r="E1208" s="12"/>
    </row>
    <row r="1209" ht="12.75">
      <c r="E1209" s="12"/>
    </row>
    <row r="1210" ht="12.75">
      <c r="E1210" s="12"/>
    </row>
    <row r="1211" ht="12.75">
      <c r="E1211" s="12"/>
    </row>
    <row r="1212" ht="12.75">
      <c r="E1212" s="12"/>
    </row>
    <row r="1213" ht="12.75">
      <c r="E1213" s="12"/>
    </row>
    <row r="1214" ht="12.75">
      <c r="E1214" s="12"/>
    </row>
    <row r="1215" ht="12.75">
      <c r="E1215" s="12"/>
    </row>
    <row r="1216" ht="12.75">
      <c r="E1216" s="12"/>
    </row>
    <row r="1217" ht="12.75">
      <c r="E1217" s="12"/>
    </row>
    <row r="1218" ht="12.75">
      <c r="E1218" s="12"/>
    </row>
    <row r="1219" ht="12.75">
      <c r="E1219" s="12"/>
    </row>
    <row r="1220" ht="12.75">
      <c r="E1220" s="12"/>
    </row>
    <row r="1221" ht="12.75">
      <c r="E1221" s="12"/>
    </row>
    <row r="1222" ht="12.75">
      <c r="E1222" s="12"/>
    </row>
    <row r="1223" ht="12.75">
      <c r="E1223" s="12"/>
    </row>
    <row r="1224" ht="12.75">
      <c r="E1224" s="12"/>
    </row>
    <row r="1225" ht="12.75">
      <c r="E1225" s="12"/>
    </row>
    <row r="1226" ht="12.75">
      <c r="E1226" s="12"/>
    </row>
    <row r="1227" ht="12.75">
      <c r="E1227" s="12"/>
    </row>
    <row r="1228" ht="12.75">
      <c r="E1228" s="12"/>
    </row>
    <row r="1229" ht="12.75">
      <c r="E1229" s="12"/>
    </row>
    <row r="1230" ht="12.75">
      <c r="E1230" s="12"/>
    </row>
    <row r="1231" ht="12.75">
      <c r="E1231" s="12"/>
    </row>
    <row r="1232" ht="12.75">
      <c r="E1232" s="12"/>
    </row>
    <row r="1233" ht="12.75">
      <c r="E1233" s="12"/>
    </row>
    <row r="1234" ht="12.75">
      <c r="E1234" s="12"/>
    </row>
    <row r="1235" ht="12.75">
      <c r="E1235" s="12"/>
    </row>
    <row r="1236" ht="12.75">
      <c r="E1236" s="12"/>
    </row>
    <row r="1237" ht="12.75">
      <c r="E1237" s="12"/>
    </row>
    <row r="1238" ht="12.75">
      <c r="E1238" s="12"/>
    </row>
    <row r="1239" ht="12.75">
      <c r="E1239" s="12"/>
    </row>
    <row r="1240" ht="12.75">
      <c r="E1240" s="12"/>
    </row>
    <row r="1241" ht="12.75">
      <c r="E1241" s="12"/>
    </row>
    <row r="1242" ht="12.75">
      <c r="E1242" s="12"/>
    </row>
    <row r="1243" ht="12.75">
      <c r="E1243" s="12"/>
    </row>
    <row r="1244" ht="12.75">
      <c r="E1244" s="12"/>
    </row>
    <row r="1245" ht="12.75">
      <c r="E1245" s="12"/>
    </row>
    <row r="1246" ht="12.75">
      <c r="E1246" s="12"/>
    </row>
    <row r="1247" ht="12.75">
      <c r="E1247" s="12"/>
    </row>
    <row r="1248" ht="12.75">
      <c r="E1248" s="12"/>
    </row>
    <row r="1249" ht="12.75">
      <c r="E1249" s="12"/>
    </row>
    <row r="1250" ht="12.75">
      <c r="E1250" s="12"/>
    </row>
    <row r="1251" ht="12.75">
      <c r="E1251" s="12"/>
    </row>
    <row r="1252" ht="12.75">
      <c r="E1252" s="12"/>
    </row>
    <row r="1253" ht="12.75">
      <c r="E1253" s="12"/>
    </row>
    <row r="1254" ht="12.75">
      <c r="E1254" s="12"/>
    </row>
    <row r="1255" ht="12.75">
      <c r="E1255" s="12"/>
    </row>
    <row r="1256" ht="12.75">
      <c r="E1256" s="12"/>
    </row>
    <row r="1257" ht="12.75">
      <c r="E1257" s="12"/>
    </row>
    <row r="1258" ht="12.75">
      <c r="E1258" s="12"/>
    </row>
    <row r="1259" ht="12.75">
      <c r="E1259" s="12"/>
    </row>
    <row r="1260" ht="12.75">
      <c r="E1260" s="12"/>
    </row>
    <row r="1261" ht="12.75">
      <c r="E1261" s="12"/>
    </row>
    <row r="1262" ht="12.75">
      <c r="E1262" s="12"/>
    </row>
    <row r="1263" ht="12.75">
      <c r="E1263" s="12"/>
    </row>
    <row r="1264" ht="12.75">
      <c r="E1264" s="12"/>
    </row>
    <row r="1265" ht="12.75">
      <c r="E1265" s="12"/>
    </row>
    <row r="1266" ht="12.75">
      <c r="E1266" s="12"/>
    </row>
    <row r="1267" ht="12.75">
      <c r="E1267" s="12"/>
    </row>
    <row r="1268" ht="12.75">
      <c r="E1268" s="12"/>
    </row>
    <row r="1269" ht="12.75">
      <c r="E1269" s="12"/>
    </row>
    <row r="1270" ht="12.75">
      <c r="E1270" s="12"/>
    </row>
    <row r="1271" ht="12.75">
      <c r="E1271" s="12"/>
    </row>
    <row r="1272" ht="12.75">
      <c r="E1272" s="12"/>
    </row>
    <row r="1273" ht="12.75">
      <c r="E1273" s="12"/>
    </row>
    <row r="1274" ht="12.75">
      <c r="E1274" s="12"/>
    </row>
    <row r="1275" ht="12.75">
      <c r="E1275" s="12"/>
    </row>
    <row r="1276" ht="12.75">
      <c r="E1276" s="12"/>
    </row>
    <row r="1277" ht="12.75">
      <c r="E1277" s="12"/>
    </row>
    <row r="1278" ht="12.75">
      <c r="E1278" s="12"/>
    </row>
    <row r="1279" ht="12.75">
      <c r="E1279" s="12"/>
    </row>
    <row r="1280" ht="12.75">
      <c r="E1280" s="12"/>
    </row>
    <row r="1281" ht="12.75">
      <c r="E1281" s="12"/>
    </row>
    <row r="1282" ht="12.75">
      <c r="E1282" s="12"/>
    </row>
    <row r="1283" ht="12.75">
      <c r="E1283" s="12"/>
    </row>
    <row r="1284" ht="12.75">
      <c r="E1284" s="12"/>
    </row>
    <row r="1285" ht="12.75">
      <c r="E1285" s="12"/>
    </row>
    <row r="1286" ht="12.75">
      <c r="E1286" s="12"/>
    </row>
    <row r="1287" ht="12.75">
      <c r="E1287" s="12"/>
    </row>
    <row r="1288" ht="12.75">
      <c r="E1288" s="12"/>
    </row>
    <row r="1289" ht="12.75">
      <c r="E1289" s="12"/>
    </row>
    <row r="1290" ht="12.75">
      <c r="E1290" s="12"/>
    </row>
    <row r="1291" ht="12.75">
      <c r="E1291" s="12"/>
    </row>
    <row r="1292" ht="12.75">
      <c r="E1292" s="12"/>
    </row>
    <row r="1293" ht="12.75">
      <c r="E1293" s="12"/>
    </row>
    <row r="1294" ht="12.75">
      <c r="E1294" s="12"/>
    </row>
    <row r="1295" ht="12.75">
      <c r="E1295" s="12"/>
    </row>
    <row r="1296" ht="12.75">
      <c r="E1296" s="12"/>
    </row>
    <row r="1297" ht="12.75">
      <c r="E1297" s="12"/>
    </row>
    <row r="1298" ht="12.75">
      <c r="E1298" s="12"/>
    </row>
    <row r="1299" ht="12.75">
      <c r="E1299" s="12"/>
    </row>
    <row r="1300" ht="12.75">
      <c r="E1300" s="12"/>
    </row>
    <row r="1301" ht="12.75">
      <c r="E1301" s="12"/>
    </row>
    <row r="1302" ht="12.75">
      <c r="E1302" s="12"/>
    </row>
    <row r="1303" ht="12.75">
      <c r="E1303" s="12"/>
    </row>
    <row r="1304" ht="12.75">
      <c r="E1304" s="12"/>
    </row>
    <row r="1305" ht="12.75">
      <c r="E1305" s="12"/>
    </row>
    <row r="1306" ht="12.75">
      <c r="E1306" s="12"/>
    </row>
    <row r="1307" ht="12.75">
      <c r="E1307" s="12"/>
    </row>
    <row r="1308" ht="12.75">
      <c r="E1308" s="12"/>
    </row>
    <row r="1309" ht="12.75">
      <c r="E1309" s="12"/>
    </row>
    <row r="1310" ht="12.75">
      <c r="E1310" s="12"/>
    </row>
    <row r="1311" ht="12.75">
      <c r="E1311" s="12"/>
    </row>
    <row r="1312" ht="12.75">
      <c r="E1312" s="12"/>
    </row>
    <row r="1313" ht="12.75">
      <c r="E1313" s="12"/>
    </row>
    <row r="1314" ht="12.75">
      <c r="E1314" s="12"/>
    </row>
    <row r="1315" ht="12.75">
      <c r="E1315" s="12"/>
    </row>
    <row r="1316" ht="12.75">
      <c r="E1316" s="12"/>
    </row>
    <row r="1317" ht="12.75">
      <c r="E1317" s="12"/>
    </row>
    <row r="1318" ht="12.75">
      <c r="E1318" s="12"/>
    </row>
    <row r="1319" ht="12.75">
      <c r="E1319" s="12"/>
    </row>
    <row r="1320" ht="12.75">
      <c r="E1320" s="12"/>
    </row>
    <row r="1321" ht="12.75">
      <c r="E1321" s="12"/>
    </row>
    <row r="1322" ht="12.75">
      <c r="E1322" s="12"/>
    </row>
    <row r="1323" ht="12.75">
      <c r="E1323" s="12"/>
    </row>
    <row r="1324" ht="12.75">
      <c r="E1324" s="12"/>
    </row>
    <row r="1325" ht="12.75">
      <c r="E1325" s="12"/>
    </row>
    <row r="1326" ht="12.75">
      <c r="E1326" s="12"/>
    </row>
    <row r="1327" ht="12.75">
      <c r="E1327" s="12"/>
    </row>
    <row r="1328" ht="12.75">
      <c r="E1328" s="12"/>
    </row>
    <row r="1329" ht="12.75">
      <c r="E1329" s="12"/>
    </row>
    <row r="1330" ht="12.75">
      <c r="E1330" s="12"/>
    </row>
    <row r="1331" ht="12.75">
      <c r="E1331" s="12"/>
    </row>
    <row r="1332" ht="12.75">
      <c r="E1332" s="12"/>
    </row>
    <row r="1333" ht="12.75">
      <c r="E1333" s="12"/>
    </row>
    <row r="1334" ht="12.75">
      <c r="E1334" s="12"/>
    </row>
    <row r="1335" ht="12.75">
      <c r="E1335" s="12"/>
    </row>
    <row r="1336" ht="12.75">
      <c r="E1336" s="12"/>
    </row>
    <row r="1337" ht="12.75">
      <c r="E1337" s="12"/>
    </row>
    <row r="1338" ht="12.75">
      <c r="E1338" s="12"/>
    </row>
    <row r="1339" ht="12.75">
      <c r="E1339" s="12"/>
    </row>
    <row r="1340" ht="12.75">
      <c r="E1340" s="12"/>
    </row>
    <row r="1341" ht="12.75">
      <c r="E1341" s="12"/>
    </row>
    <row r="1342" ht="12.75">
      <c r="E1342" s="12"/>
    </row>
    <row r="1343" ht="12.75">
      <c r="E1343" s="12"/>
    </row>
    <row r="1344" ht="12.75">
      <c r="E1344" s="12"/>
    </row>
    <row r="1345" ht="12.75">
      <c r="E1345" s="12"/>
    </row>
    <row r="1346" ht="12.75">
      <c r="E1346" s="12"/>
    </row>
    <row r="1347" ht="12.75">
      <c r="E1347" s="12"/>
    </row>
    <row r="1348" ht="12.75">
      <c r="E1348" s="12"/>
    </row>
    <row r="1349" ht="12.75">
      <c r="E1349" s="12"/>
    </row>
    <row r="1350" ht="12.75">
      <c r="E1350" s="12"/>
    </row>
    <row r="1351" ht="12.75">
      <c r="E1351" s="12"/>
    </row>
    <row r="1352" ht="12.75">
      <c r="E1352" s="12"/>
    </row>
    <row r="1353" ht="12.75">
      <c r="E1353" s="12"/>
    </row>
    <row r="1354" ht="12.75">
      <c r="E1354" s="12"/>
    </row>
    <row r="1355" ht="12.75">
      <c r="E1355" s="12"/>
    </row>
    <row r="1356" ht="12.75">
      <c r="E1356" s="12"/>
    </row>
    <row r="1357" ht="12.75">
      <c r="E1357" s="12"/>
    </row>
    <row r="1358" ht="12.75">
      <c r="E1358" s="12"/>
    </row>
    <row r="1359" ht="12.75">
      <c r="E1359" s="12"/>
    </row>
    <row r="1360" ht="12.75">
      <c r="E1360" s="12"/>
    </row>
    <row r="1361" ht="12.75">
      <c r="E1361" s="12"/>
    </row>
    <row r="1362" ht="12.75">
      <c r="E1362" s="12"/>
    </row>
    <row r="1363" ht="12.75">
      <c r="E1363" s="12"/>
    </row>
    <row r="1364" ht="12.75">
      <c r="E1364" s="12"/>
    </row>
    <row r="1365" ht="12.75">
      <c r="E1365" s="12"/>
    </row>
    <row r="1366" ht="12.75">
      <c r="E1366" s="12"/>
    </row>
    <row r="1367" ht="12.75">
      <c r="E1367" s="12"/>
    </row>
    <row r="1368" ht="12.75">
      <c r="E1368" s="12"/>
    </row>
    <row r="1369" ht="12.75">
      <c r="E1369" s="12"/>
    </row>
    <row r="1370" ht="12.75">
      <c r="E1370" s="12"/>
    </row>
    <row r="1371" ht="12.75">
      <c r="E1371" s="12"/>
    </row>
    <row r="1372" ht="12.75">
      <c r="E1372" s="12"/>
    </row>
    <row r="1373" ht="12.75">
      <c r="E1373" s="12"/>
    </row>
    <row r="1374" ht="12.75">
      <c r="E1374" s="12"/>
    </row>
    <row r="1375" ht="12.75">
      <c r="E1375" s="12"/>
    </row>
    <row r="1376" ht="12.75">
      <c r="E1376" s="12"/>
    </row>
    <row r="1377" ht="12.75">
      <c r="E1377" s="12"/>
    </row>
    <row r="1378" ht="12.75">
      <c r="E1378" s="12"/>
    </row>
    <row r="1379" ht="12.75">
      <c r="E1379" s="12"/>
    </row>
    <row r="1380" ht="12.75">
      <c r="E1380" s="12"/>
    </row>
    <row r="1381" ht="12.75">
      <c r="E1381" s="12"/>
    </row>
    <row r="1382" ht="12.75">
      <c r="E1382" s="12"/>
    </row>
    <row r="1383" ht="12.75">
      <c r="E1383" s="12"/>
    </row>
    <row r="1384" ht="12.75">
      <c r="E1384" s="12"/>
    </row>
    <row r="1385" ht="12.75">
      <c r="E1385" s="12"/>
    </row>
    <row r="1386" ht="12.75">
      <c r="E1386" s="12"/>
    </row>
    <row r="1387" ht="12.75">
      <c r="E1387" s="12"/>
    </row>
    <row r="1388" ht="12.75">
      <c r="E1388" s="12"/>
    </row>
    <row r="1389" ht="12.75">
      <c r="E1389" s="12"/>
    </row>
    <row r="1390" ht="12.75">
      <c r="E1390" s="12"/>
    </row>
    <row r="1391" ht="12.75">
      <c r="E1391" s="12"/>
    </row>
    <row r="1392" ht="12.75">
      <c r="E1392" s="12"/>
    </row>
    <row r="1393" ht="12.75">
      <c r="E1393" s="12"/>
    </row>
    <row r="1394" ht="12.75">
      <c r="E1394" s="12"/>
    </row>
    <row r="1395" ht="12.75">
      <c r="E1395" s="12"/>
    </row>
    <row r="1396" ht="12.75">
      <c r="E1396" s="12"/>
    </row>
    <row r="1397" ht="12.75">
      <c r="E1397" s="12"/>
    </row>
    <row r="1398" ht="12.75">
      <c r="E1398" s="12"/>
    </row>
    <row r="1399" ht="12.75">
      <c r="E1399" s="12"/>
    </row>
    <row r="1400" ht="12.75">
      <c r="E1400" s="12"/>
    </row>
    <row r="1401" ht="12.75">
      <c r="E1401" s="12"/>
    </row>
    <row r="1402" ht="12.75">
      <c r="E1402" s="12"/>
    </row>
    <row r="1403" ht="12.75">
      <c r="E1403" s="12"/>
    </row>
    <row r="1404" ht="12.75">
      <c r="E1404" s="12"/>
    </row>
    <row r="1405" ht="12.75">
      <c r="E1405" s="12"/>
    </row>
    <row r="1406" ht="12.75">
      <c r="E1406" s="12"/>
    </row>
    <row r="1407" ht="12.75">
      <c r="E1407" s="12"/>
    </row>
    <row r="1408" ht="12.75">
      <c r="E1408" s="12"/>
    </row>
    <row r="1409" ht="12.75">
      <c r="E1409" s="12"/>
    </row>
    <row r="1410" ht="12.75">
      <c r="E1410" s="12"/>
    </row>
    <row r="1411" ht="12.75">
      <c r="E1411" s="12"/>
    </row>
    <row r="1412" ht="12.75">
      <c r="E1412" s="12"/>
    </row>
    <row r="1413" ht="12.75">
      <c r="E1413" s="12"/>
    </row>
    <row r="1414" ht="12.75">
      <c r="E1414" s="12"/>
    </row>
    <row r="1415" ht="12.75">
      <c r="E1415" s="12"/>
    </row>
    <row r="1416" ht="12.75">
      <c r="E1416" s="12"/>
    </row>
    <row r="1417" ht="12.75">
      <c r="E1417" s="12"/>
    </row>
    <row r="1418" ht="12.75">
      <c r="E1418" s="12"/>
    </row>
    <row r="1419" ht="12.75">
      <c r="E1419" s="12"/>
    </row>
    <row r="1420" ht="12.75">
      <c r="E1420" s="12"/>
    </row>
    <row r="1421" ht="12.75">
      <c r="E1421" s="12"/>
    </row>
    <row r="1422" ht="12.75">
      <c r="E1422" s="12"/>
    </row>
    <row r="1423" ht="12.75">
      <c r="E1423" s="12"/>
    </row>
    <row r="1424" ht="12.75">
      <c r="E1424" s="12"/>
    </row>
    <row r="1425" ht="12.75">
      <c r="E1425" s="12"/>
    </row>
    <row r="1426" ht="12.75">
      <c r="E1426" s="12"/>
    </row>
    <row r="1427" ht="12.75">
      <c r="E1427" s="12"/>
    </row>
    <row r="1428" ht="12.75">
      <c r="E1428" s="12"/>
    </row>
    <row r="1429" ht="12.75">
      <c r="E1429" s="12"/>
    </row>
    <row r="1430" ht="12.75">
      <c r="E1430" s="12"/>
    </row>
    <row r="1431" ht="12.75">
      <c r="E1431" s="12"/>
    </row>
    <row r="1432" ht="12.75">
      <c r="E1432" s="12"/>
    </row>
    <row r="1433" ht="12.75">
      <c r="E1433" s="12"/>
    </row>
    <row r="1434" ht="12.75">
      <c r="E1434" s="12"/>
    </row>
    <row r="1435" ht="12.75">
      <c r="E1435" s="12"/>
    </row>
    <row r="1436" ht="12.75">
      <c r="E1436" s="12"/>
    </row>
    <row r="1437" ht="12.75">
      <c r="E1437" s="12"/>
    </row>
    <row r="1438" ht="12.75">
      <c r="E1438" s="12"/>
    </row>
    <row r="1439" ht="12.75">
      <c r="E1439" s="12"/>
    </row>
    <row r="1440" ht="12.75">
      <c r="E1440" s="12"/>
    </row>
    <row r="1441" ht="12.75">
      <c r="E1441" s="12"/>
    </row>
    <row r="1442" ht="12.75">
      <c r="E1442" s="12"/>
    </row>
    <row r="1443" ht="12.75">
      <c r="E1443" s="12"/>
    </row>
    <row r="1444" ht="12.75">
      <c r="E1444" s="12"/>
    </row>
    <row r="1445" ht="12.75">
      <c r="E1445" s="12"/>
    </row>
    <row r="1446" ht="12.75">
      <c r="E1446" s="12"/>
    </row>
    <row r="1447" ht="12.75">
      <c r="E1447" s="12"/>
    </row>
    <row r="1448" ht="12.75">
      <c r="E1448" s="12"/>
    </row>
    <row r="1449" ht="12.75">
      <c r="E1449" s="12"/>
    </row>
    <row r="1450" ht="12.75">
      <c r="E1450" s="12"/>
    </row>
    <row r="1451" ht="12.75">
      <c r="E1451" s="12"/>
    </row>
    <row r="1452" ht="12.75">
      <c r="E1452" s="12"/>
    </row>
    <row r="1453" ht="12.75">
      <c r="E1453" s="12"/>
    </row>
    <row r="1454" ht="12.75">
      <c r="E1454" s="12"/>
    </row>
    <row r="1455" ht="12.75">
      <c r="E1455" s="12"/>
    </row>
    <row r="1456" ht="12.75">
      <c r="E1456" s="12"/>
    </row>
    <row r="1457" ht="12.75">
      <c r="E1457" s="12"/>
    </row>
    <row r="1458" ht="12.75">
      <c r="E1458" s="12"/>
    </row>
    <row r="1459" ht="12.75">
      <c r="E1459" s="12"/>
    </row>
    <row r="1460" ht="12.75">
      <c r="E1460" s="12"/>
    </row>
    <row r="1461" ht="12.75">
      <c r="E1461" s="12"/>
    </row>
    <row r="1462" ht="12.75">
      <c r="E1462" s="12"/>
    </row>
    <row r="1463" ht="12.75">
      <c r="E1463" s="12"/>
    </row>
    <row r="1464" ht="12.75">
      <c r="E1464" s="12"/>
    </row>
    <row r="1465" ht="12.75">
      <c r="E1465" s="12"/>
    </row>
    <row r="1466" ht="12.75">
      <c r="E1466" s="12"/>
    </row>
    <row r="1467" ht="12.75">
      <c r="E1467" s="12"/>
    </row>
    <row r="1468" ht="12.75">
      <c r="E1468" s="12"/>
    </row>
    <row r="1469" ht="12.75">
      <c r="E1469" s="12"/>
    </row>
    <row r="1470" ht="12.75">
      <c r="E1470" s="12"/>
    </row>
    <row r="1471" ht="12.75">
      <c r="E1471" s="12"/>
    </row>
    <row r="1472" ht="12.75">
      <c r="E1472" s="12"/>
    </row>
    <row r="1473" ht="12.75">
      <c r="E1473" s="12"/>
    </row>
    <row r="1474" ht="12.75">
      <c r="E1474" s="12"/>
    </row>
    <row r="1475" ht="12.75">
      <c r="E1475" s="12"/>
    </row>
    <row r="1476" ht="12.75">
      <c r="E1476" s="12"/>
    </row>
    <row r="1477" ht="12.75">
      <c r="E1477" s="12"/>
    </row>
    <row r="1478" ht="12.75">
      <c r="E1478" s="12"/>
    </row>
    <row r="1479" ht="12.75">
      <c r="E1479" s="12"/>
    </row>
    <row r="1480" ht="12.75">
      <c r="E1480" s="12"/>
    </row>
    <row r="1481" ht="12.75">
      <c r="E1481" s="12"/>
    </row>
    <row r="1482" ht="12.75">
      <c r="E1482" s="12"/>
    </row>
    <row r="1483" ht="12.75">
      <c r="E1483" s="12"/>
    </row>
    <row r="1484" ht="12.75">
      <c r="E1484" s="12"/>
    </row>
    <row r="1485" ht="12.75">
      <c r="E1485" s="12"/>
    </row>
    <row r="1486" ht="12.75">
      <c r="E1486" s="12"/>
    </row>
    <row r="1487" ht="12.75">
      <c r="E1487" s="12"/>
    </row>
    <row r="1488" ht="12.75">
      <c r="E1488" s="12"/>
    </row>
    <row r="1489" ht="12.75">
      <c r="E1489" s="12"/>
    </row>
    <row r="1490" ht="12.75">
      <c r="E1490" s="12"/>
    </row>
    <row r="1491" ht="12.75">
      <c r="E1491" s="12"/>
    </row>
    <row r="1492" ht="12.75">
      <c r="E1492" s="12"/>
    </row>
    <row r="1493" ht="12.75">
      <c r="E1493" s="12"/>
    </row>
    <row r="1494" ht="12.75">
      <c r="E1494" s="12"/>
    </row>
    <row r="1495" ht="12.75">
      <c r="E1495" s="12"/>
    </row>
    <row r="1496" ht="12.75">
      <c r="E1496" s="12"/>
    </row>
    <row r="1497" ht="12.75">
      <c r="E1497" s="12"/>
    </row>
    <row r="1498" ht="12.75">
      <c r="E1498" s="12"/>
    </row>
    <row r="1499" ht="12.75">
      <c r="E1499" s="12"/>
    </row>
    <row r="1500" ht="12.75">
      <c r="E1500" s="12"/>
    </row>
    <row r="1501" ht="12.75">
      <c r="E1501" s="12"/>
    </row>
    <row r="1502" ht="12.75">
      <c r="E1502" s="12"/>
    </row>
    <row r="1503" ht="12.75">
      <c r="E1503" s="12"/>
    </row>
    <row r="1504" ht="12.75">
      <c r="E1504" s="12"/>
    </row>
    <row r="1505" ht="12.75">
      <c r="E1505" s="12"/>
    </row>
    <row r="1506" ht="12.75">
      <c r="E1506" s="12"/>
    </row>
    <row r="1507" ht="12.75">
      <c r="E1507" s="12"/>
    </row>
    <row r="1508" ht="12.75">
      <c r="E1508" s="12"/>
    </row>
    <row r="1509" ht="12.75">
      <c r="E1509" s="12"/>
    </row>
    <row r="1510" ht="12.75">
      <c r="E1510" s="12"/>
    </row>
    <row r="1511" ht="12.75">
      <c r="E1511" s="12"/>
    </row>
    <row r="1512" ht="12.75">
      <c r="E1512" s="12"/>
    </row>
    <row r="1513" ht="12.75">
      <c r="E1513" s="12"/>
    </row>
    <row r="1514" ht="12.75">
      <c r="E1514" s="12"/>
    </row>
    <row r="1515" ht="12.75">
      <c r="E1515" s="12"/>
    </row>
    <row r="1516" ht="12.75">
      <c r="E1516" s="12"/>
    </row>
    <row r="1517" ht="12.75">
      <c r="E1517" s="12"/>
    </row>
    <row r="1518" ht="12.75">
      <c r="E1518" s="12"/>
    </row>
    <row r="1519" ht="12.75">
      <c r="E1519" s="12"/>
    </row>
    <row r="1520" ht="12.75">
      <c r="E1520" s="12"/>
    </row>
    <row r="1521" ht="12.75">
      <c r="E1521" s="12"/>
    </row>
    <row r="1522" ht="12.75">
      <c r="E1522" s="12"/>
    </row>
    <row r="1523" ht="12.75">
      <c r="E1523" s="12"/>
    </row>
    <row r="1524" ht="12.75">
      <c r="E1524" s="12"/>
    </row>
    <row r="1525" ht="12.75">
      <c r="E1525" s="12"/>
    </row>
    <row r="1526" ht="12.75">
      <c r="E1526" s="12"/>
    </row>
    <row r="1527" ht="12.75">
      <c r="E1527" s="12"/>
    </row>
    <row r="1528" ht="12.75">
      <c r="E1528" s="12"/>
    </row>
    <row r="1529" ht="12.75">
      <c r="E1529" s="12"/>
    </row>
    <row r="1530" ht="12.75">
      <c r="E1530" s="12"/>
    </row>
    <row r="1531" ht="12.75">
      <c r="E1531" s="12"/>
    </row>
    <row r="1532" ht="12.75">
      <c r="E1532" s="12"/>
    </row>
    <row r="1533" ht="12.75">
      <c r="E1533" s="12"/>
    </row>
    <row r="1534" ht="12.75">
      <c r="E1534" s="12"/>
    </row>
    <row r="1535" ht="12.75">
      <c r="E1535" s="12"/>
    </row>
    <row r="1536" ht="12.75">
      <c r="E1536" s="12"/>
    </row>
    <row r="1537" ht="12.75">
      <c r="E1537" s="12"/>
    </row>
    <row r="1538" ht="12.75">
      <c r="E1538" s="12"/>
    </row>
    <row r="1539" ht="12.75">
      <c r="E1539" s="12"/>
    </row>
    <row r="1540" ht="12.75">
      <c r="E1540" s="12"/>
    </row>
    <row r="1541" ht="12.75">
      <c r="E1541" s="12"/>
    </row>
    <row r="1542" ht="12.75">
      <c r="E1542" s="12"/>
    </row>
    <row r="1543" ht="12.75">
      <c r="E1543" s="12"/>
    </row>
    <row r="1544" ht="12.75">
      <c r="E1544" s="12"/>
    </row>
    <row r="1545" ht="12.75">
      <c r="E1545" s="12"/>
    </row>
    <row r="1546" ht="12.75">
      <c r="E1546" s="12"/>
    </row>
    <row r="1547" ht="12.75">
      <c r="E1547" s="12"/>
    </row>
    <row r="1548" ht="12.75">
      <c r="E1548" s="12"/>
    </row>
    <row r="1549" ht="12.75">
      <c r="E1549" s="12"/>
    </row>
    <row r="1550" ht="12.75">
      <c r="E1550" s="12"/>
    </row>
    <row r="1551" ht="12.75">
      <c r="E1551" s="12"/>
    </row>
    <row r="1552" ht="12.75">
      <c r="E1552" s="12"/>
    </row>
    <row r="1553" ht="12.75">
      <c r="E1553" s="12"/>
    </row>
    <row r="1554" ht="12.75">
      <c r="E1554" s="12"/>
    </row>
    <row r="1555" ht="12.75">
      <c r="E1555" s="12"/>
    </row>
    <row r="1556" ht="12.75">
      <c r="E1556" s="12"/>
    </row>
    <row r="1557" ht="12.75">
      <c r="E1557" s="12"/>
    </row>
    <row r="1558" ht="12.75">
      <c r="E1558" s="12"/>
    </row>
    <row r="1559" ht="12.75">
      <c r="E1559" s="12"/>
    </row>
    <row r="1560" ht="12.75">
      <c r="E1560" s="12"/>
    </row>
    <row r="1561" ht="12.75">
      <c r="E1561" s="12"/>
    </row>
    <row r="1562" ht="12.75">
      <c r="E1562" s="12"/>
    </row>
    <row r="1563" ht="12.75">
      <c r="E1563" s="12"/>
    </row>
    <row r="1564" ht="12.75">
      <c r="E1564" s="12"/>
    </row>
    <row r="1565" ht="12.75">
      <c r="E1565" s="12"/>
    </row>
    <row r="1566" ht="12.75">
      <c r="E1566" s="12"/>
    </row>
    <row r="1567" ht="12.75">
      <c r="E1567" s="12"/>
    </row>
    <row r="1568" ht="12.75">
      <c r="E1568" s="12"/>
    </row>
    <row r="1569" ht="12.75">
      <c r="E1569" s="12"/>
    </row>
    <row r="1570" ht="12.75">
      <c r="E1570" s="12"/>
    </row>
    <row r="1571" ht="12.75">
      <c r="E1571" s="12"/>
    </row>
    <row r="1572" ht="12.75">
      <c r="E1572" s="12"/>
    </row>
    <row r="1573" ht="12.75">
      <c r="E1573" s="12"/>
    </row>
    <row r="1574" ht="12.75">
      <c r="E1574" s="12"/>
    </row>
    <row r="1575" ht="12.75">
      <c r="E1575" s="12"/>
    </row>
    <row r="1576" ht="12.75">
      <c r="E1576" s="12"/>
    </row>
    <row r="1577" ht="12.75">
      <c r="E1577" s="12"/>
    </row>
    <row r="1578" ht="12.75">
      <c r="E1578" s="12"/>
    </row>
    <row r="1579" ht="12.75">
      <c r="E1579" s="12"/>
    </row>
    <row r="1580" ht="12.75">
      <c r="E1580" s="12"/>
    </row>
    <row r="1581" ht="12.75">
      <c r="E1581" s="12"/>
    </row>
    <row r="1582" ht="12.75">
      <c r="E1582" s="12"/>
    </row>
    <row r="1583" ht="12.75">
      <c r="E1583" s="12"/>
    </row>
    <row r="1584" ht="12.75">
      <c r="E1584" s="12"/>
    </row>
    <row r="1585" ht="12.75">
      <c r="E1585" s="12"/>
    </row>
    <row r="1586" ht="12.75">
      <c r="E1586" s="12"/>
    </row>
    <row r="1587" ht="12.75">
      <c r="E1587" s="12"/>
    </row>
    <row r="1588" ht="12.75">
      <c r="E1588" s="12"/>
    </row>
    <row r="1589" ht="12.75">
      <c r="E1589" s="12"/>
    </row>
    <row r="1590" ht="12.75">
      <c r="E1590" s="12"/>
    </row>
    <row r="1591" ht="12.75">
      <c r="E1591" s="12"/>
    </row>
    <row r="1592" ht="12.75">
      <c r="E1592" s="12"/>
    </row>
    <row r="1593" ht="12.75">
      <c r="E1593" s="12"/>
    </row>
    <row r="1594" ht="12.75">
      <c r="E1594" s="12"/>
    </row>
    <row r="1595" ht="12.75">
      <c r="E1595" s="12"/>
    </row>
    <row r="1596" ht="12.75">
      <c r="E1596" s="12"/>
    </row>
    <row r="1597" ht="12.75">
      <c r="E1597" s="12"/>
    </row>
    <row r="1598" ht="12.75">
      <c r="E1598" s="12"/>
    </row>
    <row r="1599" ht="12.75">
      <c r="E1599" s="12"/>
    </row>
    <row r="1600" ht="12.75">
      <c r="E1600" s="12"/>
    </row>
    <row r="1601" ht="12.75">
      <c r="E1601" s="12"/>
    </row>
    <row r="1602" ht="12.75">
      <c r="E1602" s="12"/>
    </row>
    <row r="1603" ht="12.75">
      <c r="E1603" s="12"/>
    </row>
    <row r="1604" ht="12.75">
      <c r="E1604" s="12"/>
    </row>
    <row r="1605" ht="12.75">
      <c r="E1605" s="12"/>
    </row>
    <row r="1606" ht="12.75">
      <c r="E1606" s="12"/>
    </row>
    <row r="1607" ht="12.75">
      <c r="E1607" s="12"/>
    </row>
    <row r="1608" ht="12.75">
      <c r="E1608" s="12"/>
    </row>
    <row r="1609" ht="12.75">
      <c r="E1609" s="12"/>
    </row>
    <row r="1610" ht="12.75">
      <c r="E1610" s="12"/>
    </row>
    <row r="1611" ht="12.75">
      <c r="E1611" s="12"/>
    </row>
    <row r="1612" ht="12.75">
      <c r="E1612" s="12"/>
    </row>
    <row r="1613" ht="12.75">
      <c r="E1613" s="12"/>
    </row>
    <row r="1614" ht="12.75">
      <c r="E1614" s="12"/>
    </row>
    <row r="1615" ht="12.75">
      <c r="E1615" s="12"/>
    </row>
    <row r="1616" ht="12.75">
      <c r="E1616" s="12"/>
    </row>
    <row r="1617" ht="12.75">
      <c r="E1617" s="12"/>
    </row>
    <row r="1618" ht="12.75">
      <c r="E1618" s="12"/>
    </row>
    <row r="1619" ht="12.75">
      <c r="E1619" s="12"/>
    </row>
    <row r="1620" ht="12.75">
      <c r="E1620" s="12"/>
    </row>
    <row r="1621" ht="12.75">
      <c r="E1621" s="12"/>
    </row>
    <row r="1622" ht="12.75">
      <c r="E1622" s="12"/>
    </row>
    <row r="1623" ht="12.75">
      <c r="E1623" s="12"/>
    </row>
    <row r="1624" ht="12.75">
      <c r="E1624" s="12"/>
    </row>
    <row r="1625" ht="12.75">
      <c r="E1625" s="12"/>
    </row>
    <row r="1626" ht="12.75">
      <c r="E1626" s="12"/>
    </row>
    <row r="1627" ht="12.75">
      <c r="E1627" s="12"/>
    </row>
    <row r="1628" ht="12.75">
      <c r="E1628" s="12"/>
    </row>
    <row r="1629" ht="12.75">
      <c r="E1629" s="12"/>
    </row>
    <row r="1630" ht="12.75">
      <c r="E1630" s="12"/>
    </row>
    <row r="1631" ht="12.75">
      <c r="E1631" s="12"/>
    </row>
    <row r="1632" ht="12.75">
      <c r="E1632" s="12"/>
    </row>
    <row r="1633" ht="12.75">
      <c r="E1633" s="12"/>
    </row>
    <row r="1634" ht="12.75">
      <c r="E1634" s="12"/>
    </row>
    <row r="1635" ht="12.75">
      <c r="E1635" s="12"/>
    </row>
    <row r="1636" ht="12.75">
      <c r="E1636" s="12"/>
    </row>
    <row r="1637" ht="12.75">
      <c r="E1637" s="12"/>
    </row>
    <row r="1638" ht="12.75">
      <c r="E1638" s="12"/>
    </row>
    <row r="1639" ht="12.75">
      <c r="E1639" s="12"/>
    </row>
    <row r="1640" ht="12.75">
      <c r="E1640" s="12"/>
    </row>
    <row r="1641" ht="12.75">
      <c r="E1641" s="12"/>
    </row>
    <row r="1642" ht="12.75">
      <c r="E1642" s="12"/>
    </row>
    <row r="1643" ht="12.75">
      <c r="E1643" s="12"/>
    </row>
    <row r="1644" ht="12.75">
      <c r="E1644" s="12"/>
    </row>
    <row r="1645" ht="12.75">
      <c r="E1645" s="12"/>
    </row>
    <row r="1646" ht="12.75">
      <c r="E1646" s="12"/>
    </row>
    <row r="1647" ht="12.75">
      <c r="E1647" s="12"/>
    </row>
    <row r="1648" ht="12.75">
      <c r="E1648" s="12"/>
    </row>
    <row r="1649" ht="12.75">
      <c r="E1649" s="12"/>
    </row>
    <row r="1650" ht="12.75">
      <c r="E1650" s="12"/>
    </row>
    <row r="1651" ht="12.75">
      <c r="E1651" s="12"/>
    </row>
    <row r="1652" ht="12.75">
      <c r="E1652" s="12"/>
    </row>
    <row r="1653" ht="12.75">
      <c r="E1653" s="12"/>
    </row>
    <row r="1654" ht="12.75">
      <c r="E1654" s="12"/>
    </row>
    <row r="1655" ht="12.75">
      <c r="E1655" s="12"/>
    </row>
    <row r="1656" ht="12.75">
      <c r="E1656" s="12"/>
    </row>
    <row r="1657" ht="12.75">
      <c r="E1657" s="12"/>
    </row>
    <row r="1658" ht="12.75">
      <c r="E1658" s="12"/>
    </row>
    <row r="1659" ht="12.75">
      <c r="E1659" s="12"/>
    </row>
    <row r="1660" ht="12.75">
      <c r="E1660" s="12"/>
    </row>
    <row r="1661" ht="12.75">
      <c r="E1661" s="12"/>
    </row>
    <row r="1662" ht="12.75">
      <c r="E1662" s="12"/>
    </row>
    <row r="1663" ht="12.75">
      <c r="E1663" s="12"/>
    </row>
    <row r="1664" ht="12.75">
      <c r="E1664" s="12"/>
    </row>
    <row r="1665" ht="12.75">
      <c r="E1665" s="12"/>
    </row>
    <row r="1666" ht="12.75">
      <c r="E1666" s="12"/>
    </row>
    <row r="1667" ht="12.75">
      <c r="E1667" s="12"/>
    </row>
    <row r="1668" ht="12.75">
      <c r="E1668" s="12"/>
    </row>
    <row r="1669" ht="12.75">
      <c r="E1669" s="12"/>
    </row>
    <row r="1670" ht="12.75">
      <c r="E1670" s="12"/>
    </row>
    <row r="1671" ht="12.75">
      <c r="E1671" s="12"/>
    </row>
    <row r="1672" ht="12.75">
      <c r="E1672" s="12"/>
    </row>
    <row r="1673" ht="12.75">
      <c r="E1673" s="12"/>
    </row>
    <row r="1674" ht="12.75">
      <c r="E1674" s="12"/>
    </row>
    <row r="1675" ht="12.75">
      <c r="E1675" s="12"/>
    </row>
    <row r="1676" ht="12.75">
      <c r="E1676" s="12"/>
    </row>
    <row r="1677" ht="12.75">
      <c r="E1677" s="12"/>
    </row>
    <row r="1678" ht="12.75">
      <c r="E1678" s="12"/>
    </row>
    <row r="1679" ht="12.75">
      <c r="E1679" s="12"/>
    </row>
    <row r="1680" ht="12.75">
      <c r="E1680" s="12"/>
    </row>
    <row r="1681" ht="12.75">
      <c r="E1681" s="12"/>
    </row>
    <row r="1682" ht="12.75">
      <c r="E1682" s="12"/>
    </row>
    <row r="1683" ht="12.75">
      <c r="E1683" s="12"/>
    </row>
    <row r="1684" ht="12.75">
      <c r="E1684" s="12"/>
    </row>
    <row r="1685" ht="12.75">
      <c r="E1685" s="12"/>
    </row>
    <row r="1686" ht="12.75">
      <c r="E1686" s="12"/>
    </row>
    <row r="1687" ht="12.75">
      <c r="E1687" s="12"/>
    </row>
    <row r="1688" ht="12.75">
      <c r="E1688" s="12"/>
    </row>
    <row r="1689" ht="12.75">
      <c r="E1689" s="12"/>
    </row>
    <row r="1690" ht="12.75">
      <c r="E1690" s="12"/>
    </row>
    <row r="1691" ht="12.75">
      <c r="E1691" s="12"/>
    </row>
    <row r="1692" ht="12.75">
      <c r="E1692" s="12"/>
    </row>
    <row r="1693" ht="12.75">
      <c r="E1693" s="12"/>
    </row>
    <row r="1694" ht="12.75">
      <c r="E1694" s="12"/>
    </row>
    <row r="1695" ht="12.75">
      <c r="E1695" s="12"/>
    </row>
    <row r="1696" ht="12.75">
      <c r="E1696" s="12"/>
    </row>
    <row r="1697" ht="12.75">
      <c r="E1697" s="12"/>
    </row>
    <row r="1698" ht="12.75">
      <c r="E1698" s="12"/>
    </row>
    <row r="1699" ht="12.75">
      <c r="E1699" s="12"/>
    </row>
    <row r="1700" ht="12.75">
      <c r="E1700" s="12"/>
    </row>
    <row r="1701" ht="12.75">
      <c r="E1701" s="12"/>
    </row>
    <row r="1702" ht="12.75">
      <c r="E1702" s="12"/>
    </row>
    <row r="1703" ht="12.75">
      <c r="E1703" s="12"/>
    </row>
    <row r="1704" ht="12.75">
      <c r="E1704" s="12"/>
    </row>
    <row r="1705" ht="12.75">
      <c r="E1705" s="12"/>
    </row>
    <row r="1706" ht="12.75">
      <c r="E1706" s="12"/>
    </row>
    <row r="1707" ht="12.75">
      <c r="E1707" s="12"/>
    </row>
    <row r="1708" ht="12.75">
      <c r="E1708" s="12"/>
    </row>
    <row r="1709" ht="12.75">
      <c r="E1709" s="12"/>
    </row>
    <row r="1710" ht="12.75">
      <c r="E1710" s="12"/>
    </row>
    <row r="1711" ht="12.75">
      <c r="E1711" s="12"/>
    </row>
    <row r="1712" ht="12.75">
      <c r="E1712" s="12"/>
    </row>
    <row r="1713" ht="12.75">
      <c r="E1713" s="12"/>
    </row>
    <row r="1714" ht="12.75">
      <c r="E1714" s="12"/>
    </row>
    <row r="1715" ht="12.75">
      <c r="E1715" s="12"/>
    </row>
    <row r="1716" ht="12.75">
      <c r="E1716" s="12"/>
    </row>
    <row r="1717" ht="12.75">
      <c r="E1717" s="12"/>
    </row>
    <row r="1718" ht="12.75">
      <c r="E1718" s="12"/>
    </row>
    <row r="1719" ht="12.75">
      <c r="E1719" s="12"/>
    </row>
    <row r="1720" ht="12.75">
      <c r="E1720" s="12"/>
    </row>
    <row r="1721" ht="12.75">
      <c r="E1721" s="12"/>
    </row>
    <row r="1722" ht="12.75">
      <c r="E1722" s="12"/>
    </row>
    <row r="1723" ht="12.75">
      <c r="E1723" s="12"/>
    </row>
    <row r="1724" ht="12.75">
      <c r="E1724" s="12"/>
    </row>
    <row r="1725" ht="12.75">
      <c r="E1725" s="12"/>
    </row>
    <row r="1726" ht="12.75">
      <c r="E1726" s="12"/>
    </row>
    <row r="1727" ht="12.75">
      <c r="E1727" s="12"/>
    </row>
    <row r="1728" ht="12.75">
      <c r="E1728" s="12"/>
    </row>
    <row r="1729" ht="12.75">
      <c r="E1729" s="12"/>
    </row>
    <row r="1730" ht="12.75">
      <c r="E1730" s="12"/>
    </row>
    <row r="1731" ht="12.75">
      <c r="E1731" s="12"/>
    </row>
    <row r="1732" ht="12.75">
      <c r="E1732" s="12"/>
    </row>
    <row r="1733" ht="12.75">
      <c r="E1733" s="12"/>
    </row>
    <row r="1734" ht="12.75">
      <c r="E1734" s="12"/>
    </row>
    <row r="1735" ht="12.75">
      <c r="E1735" s="12"/>
    </row>
    <row r="1736" ht="12.75">
      <c r="E1736" s="12"/>
    </row>
    <row r="1737" ht="12.75">
      <c r="E1737" s="12"/>
    </row>
    <row r="1738" ht="12.75">
      <c r="E1738" s="12"/>
    </row>
    <row r="1739" ht="12.75">
      <c r="E1739" s="12"/>
    </row>
    <row r="1740" ht="12.75">
      <c r="E1740" s="12"/>
    </row>
    <row r="1741" ht="12.75">
      <c r="E1741" s="12"/>
    </row>
    <row r="1742" ht="12.75">
      <c r="E1742" s="12"/>
    </row>
    <row r="1743" ht="12.75">
      <c r="E1743" s="12"/>
    </row>
    <row r="1744" ht="12.75">
      <c r="E1744" s="12"/>
    </row>
    <row r="1745" ht="12.75">
      <c r="E1745" s="12"/>
    </row>
    <row r="1746" ht="12.75">
      <c r="E1746" s="12"/>
    </row>
    <row r="1747" ht="12.75">
      <c r="E1747" s="12"/>
    </row>
    <row r="1748" ht="12.75">
      <c r="E1748" s="12"/>
    </row>
    <row r="1749" ht="12.75">
      <c r="E1749" s="12"/>
    </row>
    <row r="1750" ht="12.75">
      <c r="E1750" s="12"/>
    </row>
    <row r="1751" ht="12.75">
      <c r="E1751" s="12"/>
    </row>
    <row r="1752" ht="12.75">
      <c r="E1752" s="12"/>
    </row>
    <row r="1753" ht="12.75">
      <c r="E1753" s="12"/>
    </row>
    <row r="1754" ht="12.75">
      <c r="E1754" s="12"/>
    </row>
    <row r="1755" ht="12.75">
      <c r="E1755" s="12"/>
    </row>
    <row r="1756" ht="12.75">
      <c r="E1756" s="12"/>
    </row>
    <row r="1757" ht="12.75">
      <c r="E1757" s="12"/>
    </row>
    <row r="1758" ht="12.75">
      <c r="E1758" s="12"/>
    </row>
    <row r="1759" ht="12.75">
      <c r="E1759" s="12"/>
    </row>
    <row r="1760" ht="12.75">
      <c r="E1760" s="12"/>
    </row>
    <row r="1761" ht="12.75">
      <c r="E1761" s="12"/>
    </row>
    <row r="1762" ht="12.75">
      <c r="E1762" s="12"/>
    </row>
    <row r="1763" ht="12.75">
      <c r="E1763" s="12"/>
    </row>
    <row r="1764" ht="12.75">
      <c r="E1764" s="12"/>
    </row>
    <row r="1765" ht="12.75">
      <c r="E1765" s="12"/>
    </row>
    <row r="1766" ht="12.75">
      <c r="E1766" s="12"/>
    </row>
    <row r="1767" ht="12.75">
      <c r="E1767" s="12"/>
    </row>
    <row r="1768" ht="12.75">
      <c r="E1768" s="12"/>
    </row>
    <row r="1769" ht="12.75">
      <c r="E1769" s="12"/>
    </row>
    <row r="1770" ht="12.75">
      <c r="E1770" s="12"/>
    </row>
    <row r="1771" ht="12.75">
      <c r="E1771" s="12"/>
    </row>
    <row r="1772" ht="12.75">
      <c r="E1772" s="12"/>
    </row>
    <row r="1773" ht="12.75">
      <c r="E1773" s="12"/>
    </row>
    <row r="1774" ht="12.75">
      <c r="E1774" s="12"/>
    </row>
    <row r="1775" ht="12.75">
      <c r="E1775" s="12"/>
    </row>
    <row r="1776" ht="12.75">
      <c r="E1776" s="12"/>
    </row>
    <row r="1777" ht="12.75">
      <c r="E1777" s="12"/>
    </row>
    <row r="1778" ht="12.75">
      <c r="E1778" s="12"/>
    </row>
    <row r="1779" ht="12.75">
      <c r="E1779" s="12"/>
    </row>
    <row r="1780" ht="12.75">
      <c r="E1780" s="12"/>
    </row>
    <row r="1781" ht="12.75">
      <c r="E1781" s="12"/>
    </row>
    <row r="1782" ht="12.75">
      <c r="E1782" s="12"/>
    </row>
    <row r="1783" ht="12.75">
      <c r="E1783" s="12"/>
    </row>
    <row r="1784" ht="12.75">
      <c r="E1784" s="12"/>
    </row>
    <row r="1785" ht="12.75">
      <c r="E1785" s="12"/>
    </row>
    <row r="1786" ht="12.75">
      <c r="E1786" s="12"/>
    </row>
    <row r="1787" ht="12.75">
      <c r="E1787" s="12"/>
    </row>
    <row r="1788" ht="12.75">
      <c r="E1788" s="12"/>
    </row>
    <row r="1789" ht="12.75">
      <c r="E1789" s="12"/>
    </row>
    <row r="1790" ht="12.75">
      <c r="E1790" s="12"/>
    </row>
    <row r="1791" ht="12.75">
      <c r="E1791" s="12"/>
    </row>
    <row r="1792" ht="12.75">
      <c r="E1792" s="12"/>
    </row>
    <row r="1793" ht="12.75">
      <c r="E1793" s="12"/>
    </row>
    <row r="1794" ht="12.75">
      <c r="E1794" s="12"/>
    </row>
    <row r="1795" ht="12.75">
      <c r="E1795" s="12"/>
    </row>
    <row r="1796" ht="12.75">
      <c r="E1796" s="12"/>
    </row>
    <row r="1797" ht="12.75">
      <c r="E1797" s="12"/>
    </row>
    <row r="1798" ht="12.75">
      <c r="E1798" s="12"/>
    </row>
    <row r="1799" ht="12.75">
      <c r="E1799" s="12"/>
    </row>
    <row r="1800" ht="12.75">
      <c r="E1800" s="12"/>
    </row>
    <row r="1801" ht="12.75">
      <c r="E1801" s="12"/>
    </row>
    <row r="1802" ht="12.75">
      <c r="E1802" s="12"/>
    </row>
    <row r="1803" ht="12.75">
      <c r="E1803" s="12"/>
    </row>
    <row r="1804" ht="12.75">
      <c r="E1804" s="12"/>
    </row>
    <row r="1805" ht="12.75">
      <c r="E1805" s="12"/>
    </row>
    <row r="1806" ht="12.75">
      <c r="E1806" s="12"/>
    </row>
    <row r="1807" ht="12.75">
      <c r="E1807" s="12"/>
    </row>
    <row r="1808" ht="12.75">
      <c r="E1808" s="12"/>
    </row>
    <row r="1809" ht="12.75">
      <c r="E1809" s="12"/>
    </row>
    <row r="1810" ht="12.75">
      <c r="E1810" s="12"/>
    </row>
    <row r="1811" ht="12.75">
      <c r="E1811" s="12"/>
    </row>
    <row r="1812" ht="12.75">
      <c r="E1812" s="12"/>
    </row>
    <row r="1813" ht="12.75">
      <c r="E1813" s="12"/>
    </row>
    <row r="1814" ht="12.75">
      <c r="E1814" s="12"/>
    </row>
    <row r="1815" ht="12.75">
      <c r="E1815" s="12"/>
    </row>
    <row r="1816" ht="12.75">
      <c r="E1816" s="12"/>
    </row>
    <row r="1817" ht="12.75">
      <c r="E1817" s="12"/>
    </row>
    <row r="1818" ht="12.75">
      <c r="E1818" s="12"/>
    </row>
    <row r="1819" ht="12.75">
      <c r="E1819" s="12"/>
    </row>
    <row r="1820" ht="12.75">
      <c r="E1820" s="12"/>
    </row>
    <row r="1821" ht="12.75">
      <c r="E1821" s="12"/>
    </row>
    <row r="1822" ht="12.75">
      <c r="E1822" s="12"/>
    </row>
    <row r="1823" ht="12.75">
      <c r="E1823" s="12"/>
    </row>
    <row r="1824" ht="12.75">
      <c r="E1824" s="12"/>
    </row>
    <row r="1825" ht="12.75">
      <c r="E1825" s="12"/>
    </row>
    <row r="1826" ht="12.75">
      <c r="E1826" s="12"/>
    </row>
    <row r="1827" ht="12.75">
      <c r="E1827" s="12"/>
    </row>
    <row r="1828" ht="12.75">
      <c r="E1828" s="12"/>
    </row>
    <row r="1829" ht="12.75">
      <c r="E1829" s="12"/>
    </row>
    <row r="1830" ht="12.75">
      <c r="E1830" s="12"/>
    </row>
    <row r="1831" ht="12.75">
      <c r="E1831" s="12"/>
    </row>
    <row r="1832" ht="12.75">
      <c r="E1832" s="12"/>
    </row>
    <row r="1833" ht="12.75">
      <c r="E1833" s="12"/>
    </row>
    <row r="1834" ht="12.75">
      <c r="E1834" s="12"/>
    </row>
    <row r="1835" ht="12.75">
      <c r="E1835" s="12"/>
    </row>
    <row r="1836" ht="12.75">
      <c r="E1836" s="12"/>
    </row>
    <row r="1837" ht="12.75">
      <c r="E1837" s="12"/>
    </row>
    <row r="1838" ht="12.75">
      <c r="E1838" s="12"/>
    </row>
    <row r="1839" ht="12.75">
      <c r="E1839" s="12"/>
    </row>
    <row r="1840" ht="12.75">
      <c r="E1840" s="12"/>
    </row>
    <row r="1841" ht="12.75">
      <c r="E1841" s="12"/>
    </row>
    <row r="1842" ht="12.75">
      <c r="E1842" s="12"/>
    </row>
    <row r="1843" ht="12.75">
      <c r="E1843" s="12"/>
    </row>
    <row r="1844" ht="12.75">
      <c r="E1844" s="12"/>
    </row>
    <row r="1845" ht="12.75">
      <c r="E1845" s="12"/>
    </row>
    <row r="1846" ht="12.75">
      <c r="E1846" s="12"/>
    </row>
    <row r="1847" ht="12.75">
      <c r="E1847" s="12"/>
    </row>
    <row r="1848" ht="12.75">
      <c r="E1848" s="12"/>
    </row>
    <row r="1849" ht="12.75">
      <c r="E1849" s="12"/>
    </row>
    <row r="1850" ht="12.75">
      <c r="E1850" s="12"/>
    </row>
    <row r="1851" ht="12.75">
      <c r="E1851" s="12"/>
    </row>
    <row r="1852" ht="12.75">
      <c r="E1852" s="12"/>
    </row>
    <row r="1853" ht="12.75">
      <c r="E1853" s="12"/>
    </row>
    <row r="1854" ht="12.75">
      <c r="E1854" s="12"/>
    </row>
    <row r="1855" ht="12.75">
      <c r="E1855" s="12"/>
    </row>
    <row r="1856" ht="12.75">
      <c r="E1856" s="12"/>
    </row>
    <row r="1857" ht="12.75">
      <c r="E1857" s="12"/>
    </row>
    <row r="1858" ht="12.75">
      <c r="E1858" s="12"/>
    </row>
    <row r="1859" ht="12.75">
      <c r="E1859" s="12"/>
    </row>
    <row r="1860" ht="12.75">
      <c r="E1860" s="12"/>
    </row>
    <row r="1861" ht="12.75">
      <c r="E1861" s="12"/>
    </row>
    <row r="1862" ht="12.75">
      <c r="E1862" s="12"/>
    </row>
    <row r="1863" ht="12.75">
      <c r="E1863" s="12"/>
    </row>
    <row r="1864" ht="12.75">
      <c r="E1864" s="12"/>
    </row>
    <row r="1865" ht="12.75">
      <c r="E1865" s="12"/>
    </row>
    <row r="1866" ht="12.75">
      <c r="E1866" s="12"/>
    </row>
    <row r="1867" ht="12.75">
      <c r="E1867" s="12"/>
    </row>
    <row r="1868" ht="12.75">
      <c r="E1868" s="12"/>
    </row>
    <row r="1869" ht="12.75">
      <c r="E1869" s="12"/>
    </row>
    <row r="1870" ht="12.75">
      <c r="E1870" s="12"/>
    </row>
    <row r="1871" ht="12.75">
      <c r="E1871" s="12"/>
    </row>
    <row r="1872" ht="12.75">
      <c r="E1872" s="12"/>
    </row>
    <row r="1873" ht="12.75">
      <c r="E1873" s="12"/>
    </row>
    <row r="1874" ht="12.75">
      <c r="E1874" s="12"/>
    </row>
    <row r="1875" ht="12.75">
      <c r="E1875" s="12"/>
    </row>
    <row r="1876" ht="12.75">
      <c r="E1876" s="12"/>
    </row>
    <row r="1877" ht="12.75">
      <c r="E1877" s="12"/>
    </row>
    <row r="1878" ht="12.75">
      <c r="E1878" s="12"/>
    </row>
    <row r="1879" ht="12.75">
      <c r="E1879" s="12"/>
    </row>
    <row r="1880" ht="12.75">
      <c r="E1880" s="12"/>
    </row>
    <row r="1881" ht="12.75">
      <c r="E1881" s="12"/>
    </row>
    <row r="1882" ht="12.75">
      <c r="E1882" s="12"/>
    </row>
    <row r="1883" ht="12.75">
      <c r="E1883" s="12"/>
    </row>
    <row r="1884" ht="12.75">
      <c r="E1884" s="12"/>
    </row>
    <row r="1885" ht="12.75">
      <c r="E1885" s="12"/>
    </row>
    <row r="1886" ht="12.75">
      <c r="E1886" s="12"/>
    </row>
    <row r="1887" ht="12.75">
      <c r="E1887" s="12"/>
    </row>
    <row r="1888" ht="12.75">
      <c r="E1888" s="12"/>
    </row>
    <row r="1889" ht="12.75">
      <c r="E1889" s="12"/>
    </row>
    <row r="1890" ht="12.75">
      <c r="E1890" s="12"/>
    </row>
    <row r="1891" ht="12.75">
      <c r="E1891" s="12"/>
    </row>
    <row r="1892" ht="12.75">
      <c r="E1892" s="12"/>
    </row>
    <row r="1893" ht="12.75">
      <c r="E1893" s="12"/>
    </row>
    <row r="1894" ht="12.75">
      <c r="E1894" s="12"/>
    </row>
    <row r="1895" ht="12.75">
      <c r="E1895" s="12"/>
    </row>
    <row r="1896" ht="12.75">
      <c r="E1896" s="12"/>
    </row>
    <row r="1897" ht="12.75">
      <c r="E1897" s="12"/>
    </row>
    <row r="1898" ht="12.75">
      <c r="E1898" s="12"/>
    </row>
    <row r="1899" ht="12.75">
      <c r="E1899" s="12"/>
    </row>
    <row r="1900" ht="12.75">
      <c r="E1900" s="12"/>
    </row>
    <row r="1901" ht="12.75">
      <c r="E1901" s="12"/>
    </row>
    <row r="1902" ht="12.75">
      <c r="E1902" s="12"/>
    </row>
    <row r="1903" ht="12.75">
      <c r="E1903" s="12"/>
    </row>
    <row r="1904" ht="12.75">
      <c r="E1904" s="12"/>
    </row>
    <row r="1905" ht="12.75">
      <c r="E1905" s="12"/>
    </row>
    <row r="1906" ht="12.75">
      <c r="E1906" s="12"/>
    </row>
    <row r="1907" ht="12.75">
      <c r="E1907" s="12"/>
    </row>
    <row r="1908" ht="12.75">
      <c r="E1908" s="12"/>
    </row>
    <row r="1909" ht="12.75">
      <c r="E1909" s="12"/>
    </row>
    <row r="1910" ht="12.75">
      <c r="E1910" s="12"/>
    </row>
    <row r="1911" ht="12.75">
      <c r="E1911" s="12"/>
    </row>
    <row r="1912" ht="12.75">
      <c r="E1912" s="12"/>
    </row>
    <row r="1913" ht="12.75">
      <c r="E1913" s="12"/>
    </row>
    <row r="1914" ht="12.75">
      <c r="E1914" s="12"/>
    </row>
    <row r="1915" ht="12.75">
      <c r="E1915" s="12"/>
    </row>
    <row r="1916" ht="12.75">
      <c r="E1916" s="12"/>
    </row>
    <row r="1917" ht="12.75">
      <c r="E1917" s="12"/>
    </row>
    <row r="1918" ht="12.75">
      <c r="E1918" s="12"/>
    </row>
    <row r="1919" ht="12.75">
      <c r="E1919" s="12"/>
    </row>
    <row r="1920" ht="12.75">
      <c r="E1920" s="12"/>
    </row>
    <row r="1921" ht="12.75">
      <c r="E1921" s="12"/>
    </row>
    <row r="1922" ht="12.75">
      <c r="E1922" s="12"/>
    </row>
    <row r="1923" ht="12.75">
      <c r="E1923" s="12"/>
    </row>
    <row r="1924" ht="12.75">
      <c r="E1924" s="12"/>
    </row>
    <row r="1925" ht="12.75">
      <c r="E1925" s="12"/>
    </row>
    <row r="1926" ht="12.75">
      <c r="E1926" s="12"/>
    </row>
    <row r="1927" ht="12.75">
      <c r="E1927" s="12"/>
    </row>
    <row r="1928" ht="12.75">
      <c r="E1928" s="12"/>
    </row>
    <row r="1929" ht="12.75">
      <c r="E1929" s="12"/>
    </row>
    <row r="1930" ht="12.75">
      <c r="E1930" s="12"/>
    </row>
    <row r="1931" ht="12.75">
      <c r="E1931" s="12"/>
    </row>
    <row r="1932" ht="12.75">
      <c r="E1932" s="12"/>
    </row>
    <row r="1933" ht="12.75">
      <c r="E1933" s="12"/>
    </row>
    <row r="1934" ht="12.75">
      <c r="E1934" s="12"/>
    </row>
    <row r="1935" ht="12.75">
      <c r="E1935" s="12"/>
    </row>
    <row r="1936" ht="12.75">
      <c r="E1936" s="12"/>
    </row>
    <row r="1937" ht="12.75">
      <c r="E1937" s="12"/>
    </row>
    <row r="1938" ht="12.75">
      <c r="E1938" s="12"/>
    </row>
    <row r="1939" ht="12.75">
      <c r="E1939" s="12"/>
    </row>
    <row r="1940" ht="12.75">
      <c r="E1940" s="12"/>
    </row>
    <row r="1941" ht="12.75">
      <c r="E1941" s="12"/>
    </row>
    <row r="1942" ht="12.75">
      <c r="E1942" s="12"/>
    </row>
    <row r="1943" ht="12.75">
      <c r="E1943" s="12"/>
    </row>
    <row r="1944" ht="12.75">
      <c r="E1944" s="12"/>
    </row>
    <row r="1945" ht="12.75">
      <c r="E1945" s="12"/>
    </row>
    <row r="1946" ht="12.75">
      <c r="E1946" s="12"/>
    </row>
    <row r="1947" ht="12.75">
      <c r="E1947" s="12"/>
    </row>
    <row r="1948" ht="12.75">
      <c r="E1948" s="12"/>
    </row>
    <row r="1949" ht="12.75">
      <c r="E1949" s="12"/>
    </row>
    <row r="1950" ht="12.75">
      <c r="E1950" s="12"/>
    </row>
    <row r="1951" ht="12.75">
      <c r="E1951" s="12"/>
    </row>
    <row r="1952" ht="12.75">
      <c r="E1952" s="12"/>
    </row>
    <row r="1953" ht="12.75">
      <c r="E1953" s="12"/>
    </row>
    <row r="1954" ht="12.75">
      <c r="E1954" s="12"/>
    </row>
    <row r="1955" ht="12.75">
      <c r="E1955" s="12"/>
    </row>
    <row r="1956" ht="12.75">
      <c r="E1956" s="12"/>
    </row>
    <row r="1957" ht="12.75">
      <c r="E1957" s="12"/>
    </row>
    <row r="1958" ht="12.75">
      <c r="E1958" s="12"/>
    </row>
    <row r="1959" ht="12.75">
      <c r="E1959" s="12"/>
    </row>
    <row r="1960" ht="12.75">
      <c r="E1960" s="12"/>
    </row>
    <row r="1961" ht="12.75">
      <c r="E1961" s="12"/>
    </row>
    <row r="1962" ht="12.75">
      <c r="E1962" s="12"/>
    </row>
    <row r="1963" ht="12.75">
      <c r="E1963" s="12"/>
    </row>
    <row r="1964" ht="12.75">
      <c r="E1964" s="12"/>
    </row>
    <row r="1965" ht="12.75">
      <c r="E1965" s="12"/>
    </row>
    <row r="1966" ht="12.75">
      <c r="E1966" s="12"/>
    </row>
    <row r="1967" ht="12.75">
      <c r="E1967" s="12"/>
    </row>
    <row r="1968" ht="12.75">
      <c r="E1968" s="12"/>
    </row>
    <row r="1969" ht="12.75">
      <c r="E1969" s="12"/>
    </row>
    <row r="1970" ht="12.75">
      <c r="E1970" s="12"/>
    </row>
    <row r="1971" ht="12.75">
      <c r="E1971" s="12"/>
    </row>
    <row r="1972" ht="12.75">
      <c r="E1972" s="12"/>
    </row>
    <row r="1973" ht="12.75">
      <c r="E1973" s="12"/>
    </row>
    <row r="1974" ht="12.75">
      <c r="E1974" s="12"/>
    </row>
    <row r="1975" ht="12.75">
      <c r="E1975" s="12"/>
    </row>
    <row r="1976" ht="12.75">
      <c r="E1976" s="12"/>
    </row>
    <row r="1977" ht="12.75">
      <c r="E1977" s="12"/>
    </row>
    <row r="1978" ht="12.75">
      <c r="E1978" s="12"/>
    </row>
    <row r="1979" ht="12.75">
      <c r="E1979" s="12"/>
    </row>
    <row r="1980" ht="12.75">
      <c r="E1980" s="12"/>
    </row>
    <row r="1981" ht="12.75">
      <c r="E1981" s="12"/>
    </row>
    <row r="1982" ht="12.75">
      <c r="E1982" s="12"/>
    </row>
    <row r="1983" ht="12.75">
      <c r="E1983" s="12"/>
    </row>
    <row r="1984" ht="12.75">
      <c r="E1984" s="12"/>
    </row>
    <row r="1985" ht="12.75">
      <c r="E1985" s="12"/>
    </row>
    <row r="1986" ht="12.75">
      <c r="E1986" s="12"/>
    </row>
    <row r="1987" ht="12.75">
      <c r="E1987" s="12"/>
    </row>
    <row r="1988" ht="12.75">
      <c r="E1988" s="12"/>
    </row>
    <row r="1989" ht="12.75">
      <c r="E1989" s="12"/>
    </row>
    <row r="1990" ht="12.75">
      <c r="E1990" s="12"/>
    </row>
    <row r="1991" ht="12.75">
      <c r="E1991" s="12"/>
    </row>
    <row r="1992" ht="12.75">
      <c r="E1992" s="12"/>
    </row>
    <row r="1993" ht="12.75">
      <c r="E1993" s="12"/>
    </row>
    <row r="1994" ht="12.75">
      <c r="E1994" s="12"/>
    </row>
    <row r="1995" ht="12.75">
      <c r="E1995" s="12"/>
    </row>
    <row r="1996" ht="12.75">
      <c r="E1996" s="12"/>
    </row>
    <row r="1997" ht="12.75">
      <c r="E1997" s="12"/>
    </row>
    <row r="1998" ht="12.75">
      <c r="E1998" s="12"/>
    </row>
    <row r="1999" ht="12.75">
      <c r="E1999" s="12"/>
    </row>
    <row r="2000" ht="12.75">
      <c r="E2000" s="12"/>
    </row>
    <row r="2001" ht="12.75">
      <c r="E2001" s="12"/>
    </row>
    <row r="2002" ht="12.75">
      <c r="E2002" s="12"/>
    </row>
    <row r="2003" ht="12.75">
      <c r="E2003" s="12"/>
    </row>
    <row r="2004" ht="12.75">
      <c r="E2004" s="12"/>
    </row>
    <row r="2005" ht="12.75">
      <c r="E2005" s="12"/>
    </row>
    <row r="2006" ht="12.75">
      <c r="E2006" s="12"/>
    </row>
    <row r="2007" ht="12.75">
      <c r="E2007" s="12"/>
    </row>
    <row r="2008" ht="12.75">
      <c r="E2008" s="12"/>
    </row>
    <row r="2009" ht="12.75">
      <c r="E2009" s="12"/>
    </row>
    <row r="2010" ht="12.75">
      <c r="E2010" s="12"/>
    </row>
    <row r="2011" ht="12.75">
      <c r="E2011" s="12"/>
    </row>
    <row r="2012" ht="12.75">
      <c r="E2012" s="12"/>
    </row>
    <row r="2013" ht="12.75">
      <c r="E2013" s="12"/>
    </row>
    <row r="2014" ht="12.75">
      <c r="E2014" s="12"/>
    </row>
    <row r="2015" ht="12.75">
      <c r="E2015" s="12"/>
    </row>
    <row r="2016" ht="12.75">
      <c r="E2016" s="12"/>
    </row>
    <row r="2017" ht="12.75">
      <c r="E2017" s="12"/>
    </row>
    <row r="2018" ht="12.75">
      <c r="E2018" s="12"/>
    </row>
    <row r="2019" ht="12.75">
      <c r="E2019" s="12"/>
    </row>
    <row r="2020" ht="12.75">
      <c r="E2020" s="12"/>
    </row>
    <row r="2021" ht="12.75">
      <c r="E2021" s="12"/>
    </row>
    <row r="2022" ht="12.75">
      <c r="E2022" s="12"/>
    </row>
    <row r="2023" ht="12.75">
      <c r="E2023" s="12"/>
    </row>
    <row r="2024" ht="12.75">
      <c r="E2024" s="12"/>
    </row>
    <row r="2025" ht="12.75">
      <c r="E2025" s="12"/>
    </row>
    <row r="2026" ht="12.75">
      <c r="E2026" s="12"/>
    </row>
    <row r="2027" ht="12.75">
      <c r="E2027" s="12"/>
    </row>
    <row r="2028" ht="12.75">
      <c r="E2028" s="12"/>
    </row>
    <row r="2029" ht="12.75">
      <c r="E2029" s="12"/>
    </row>
    <row r="2030" ht="12.75">
      <c r="E2030" s="12"/>
    </row>
    <row r="2031" ht="12.75">
      <c r="E2031" s="12"/>
    </row>
    <row r="2032" ht="12.75">
      <c r="E2032" s="12"/>
    </row>
    <row r="2033" ht="12.75">
      <c r="E2033" s="12"/>
    </row>
    <row r="2034" ht="12.75">
      <c r="E2034" s="12"/>
    </row>
    <row r="2035" ht="12.75">
      <c r="E2035" s="12"/>
    </row>
    <row r="2036" ht="12.75">
      <c r="E2036" s="12"/>
    </row>
    <row r="2037" ht="12.75">
      <c r="E2037" s="12"/>
    </row>
    <row r="2038" ht="12.75">
      <c r="E2038" s="12"/>
    </row>
    <row r="2039" ht="12.75">
      <c r="E2039" s="12"/>
    </row>
    <row r="2040" ht="12.75">
      <c r="E2040" s="12"/>
    </row>
    <row r="2041" ht="12.75">
      <c r="E2041" s="12"/>
    </row>
    <row r="2042" ht="12.75">
      <c r="E2042" s="12"/>
    </row>
    <row r="2043" ht="12.75">
      <c r="E2043" s="12"/>
    </row>
    <row r="2044" ht="12.75">
      <c r="E2044" s="12"/>
    </row>
  </sheetData>
  <sheetProtection/>
  <mergeCells count="28">
    <mergeCell ref="U2:U6"/>
    <mergeCell ref="C4:C6"/>
    <mergeCell ref="H4:H6"/>
    <mergeCell ref="K4:K5"/>
    <mergeCell ref="L4:L5"/>
    <mergeCell ref="M4:M5"/>
    <mergeCell ref="N4:N5"/>
    <mergeCell ref="O4:O5"/>
    <mergeCell ref="P4:P6"/>
    <mergeCell ref="E5:E6"/>
    <mergeCell ref="K2:O2"/>
    <mergeCell ref="D3:G3"/>
    <mergeCell ref="Q4:Q6"/>
    <mergeCell ref="R4:R6"/>
    <mergeCell ref="S4:S6"/>
    <mergeCell ref="J4:J6"/>
    <mergeCell ref="I4:I6"/>
    <mergeCell ref="G4:G6"/>
    <mergeCell ref="B69:S69"/>
    <mergeCell ref="A1:U1"/>
    <mergeCell ref="T2:T6"/>
    <mergeCell ref="D5:D6"/>
    <mergeCell ref="F5:F6"/>
    <mergeCell ref="B2:B6"/>
    <mergeCell ref="A2:A6"/>
    <mergeCell ref="K3:O3"/>
    <mergeCell ref="P2:S2"/>
    <mergeCell ref="C2:J2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scale="50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Григорьев</dc:creator>
  <cp:keywords/>
  <dc:description/>
  <cp:lastModifiedBy>GodovnikovaMA</cp:lastModifiedBy>
  <cp:lastPrinted>2021-02-11T09:14:58Z</cp:lastPrinted>
  <dcterms:created xsi:type="dcterms:W3CDTF">2020-02-20T09:38:15Z</dcterms:created>
  <dcterms:modified xsi:type="dcterms:W3CDTF">2022-01-27T03:31:19Z</dcterms:modified>
  <cp:category/>
  <cp:version/>
  <cp:contentType/>
  <cp:contentStatus/>
</cp:coreProperties>
</file>