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Z:\Отдел грантовой активности\РЕЙТИНГ СПО\"/>
    </mc:Choice>
  </mc:AlternateContent>
  <xr:revisionPtr revIDLastSave="0" documentId="13_ncr:1_{FFBA2890-6EB8-4467-ADB4-2DB7108AC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138690477" localSheetId="0">Лист1!$L$14</definedName>
    <definedName name="_xlnm._FilterDatabase" localSheetId="0" hidden="1">Лист1!$A$8:$P$79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8" i="1" l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C79" i="1"/>
  <c r="G79" i="1"/>
  <c r="M79" i="1"/>
  <c r="E79" i="1" l="1"/>
</calcChain>
</file>

<file path=xl/sharedStrings.xml><?xml version="1.0" encoding="utf-8"?>
<sst xmlns="http://schemas.openxmlformats.org/spreadsheetml/2006/main" count="102" uniqueCount="98">
  <si>
    <t>МУНИЦИПАЛЬНОЕ ОБРАЗОВАНИЕ</t>
  </si>
  <si>
    <t>№</t>
  </si>
  <si>
    <t>УТВЕРЖДАЮ</t>
  </si>
  <si>
    <t>А.С. Кузнецова</t>
  </si>
  <si>
    <t xml:space="preserve">РЕЙТИНГ МО КРАСНОЯРСКОГО КРАЯ ПО РЕЗУЛЬТАТАМ УЧАСТИЯ В ПРОЕКТЕ   </t>
  </si>
  <si>
    <t>КРАЕВОЙ ИНФРАСТРУКТУРНЫЙ ПРОЕКТ «ТЕРРИТОРИЯ КРАСНОЯРСКИЙ КРАЙ»</t>
  </si>
  <si>
    <t>Учреждение-оператор проекта: АНО «КЦПРОИ»</t>
  </si>
  <si>
    <t>Отдел поддержки грантовой активности: territory2020@inbox.ru</t>
  </si>
  <si>
    <t>Количество реализованных проектов (% исполнения установленного показателя)</t>
  </si>
  <si>
    <t>Более 100% - 15 баллов                                                    100% - 10 баллов                                                             81-99% - 9 баллов                                          51-80% - 7 баллов                                                       41-50% - 5 баллов
31-40% - 4 балла
21-30% - 3 балла
11-20% - 2 балла
1 до 10% - 1 балл
0% - 0 баллов</t>
  </si>
  <si>
    <t>Количество заявленных проектов (% исполнения установленного показателя)</t>
  </si>
  <si>
    <t>Объем привлеченных финансовых средств на поддержку проектов (% от суммы субсидии)</t>
  </si>
  <si>
    <t>свыше 100% - 10 баллов                                                от 51% до 100% - 7 баллов                                                     от 21% до 50% - 5 баллов                                                                             от 1% до 20% - 3 балла                                                                          0 рублей – 0 баллов</t>
  </si>
  <si>
    <t>Информационная кампания конкурса, информационное сопровождение проекта согласно ссылкам на публикации (отражены в инфосправке)</t>
  </si>
  <si>
    <t>2 балла – наличие ссылок 
на публикации в группе 
во Вконтакте (от 3 шт.)
2 балла – наличие ссылок на иные информационные ресурсы</t>
  </si>
  <si>
    <t>Проведение итогового мероприятия для поощрения проектных команд (проведение мероприятия с 01.11. по 25.12.) Наличие ссылок на информационные посты о проведении мероприятия</t>
  </si>
  <si>
    <t>5 баллов за проведение мероприятия</t>
  </si>
  <si>
    <t>Проведение образовательного интенсива по социальному проектированию в течение года. Наличие ссылок на информационные посты о проведении мероприятия</t>
  </si>
  <si>
    <t>10 баллов за проведение мероприятия</t>
  </si>
  <si>
    <t>Отправка отчетной документации о проекте в установленные положением сроки на почту territory2020@inbox.ru</t>
  </si>
  <si>
    <t>3 балла за исполнение сроков
0 баллов за неисполнение сроков</t>
  </si>
  <si>
    <t xml:space="preserve">Количество поданных заявок на грантовые конкурсы Росмолодежи (% от проектов победителей ТКК) </t>
  </si>
  <si>
    <t>____________________________________</t>
  </si>
  <si>
    <t>СУММА БАЛЛОВ</t>
  </si>
  <si>
    <t>МЕСТО</t>
  </si>
  <si>
    <t xml:space="preserve">Абанский район 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</si>
  <si>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</si>
  <si>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</si>
  <si>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</si>
  <si>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</si>
  <si>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</si>
  <si>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</si>
  <si>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</si>
  <si>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</si>
  <si>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</si>
  <si>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</si>
  <si>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</si>
  <si>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</si>
  <si>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</si>
  <si>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</si>
  <si>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</si>
  <si>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</si>
  <si>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</si>
  <si>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</si>
  <si>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</si>
  <si>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</si>
  <si>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</si>
  <si>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</si>
  <si>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</si>
  <si>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</si>
  <si>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</si>
  <si>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</si>
  <si>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</si>
  <si>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</si>
  <si>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п. Кедровый</t>
  </si>
  <si>
    <t>Партизанский район</t>
  </si>
  <si>
    <t>Пировский муниципальный округ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</si>
  <si>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</si>
  <si>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</si>
  <si>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</si>
  <si>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</si>
  <si>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</si>
  <si>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</si>
  <si>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</si>
  <si>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</si>
  <si>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</si>
  <si>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Михайловский сельский Совет</t>
  </si>
  <si>
    <t>Прилужский сельский Совет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</si>
  <si>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</si>
  <si>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</si>
  <si>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</si>
  <si>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 (с. Ванавара)</t>
  </si>
  <si>
    <t>ЗАТО г. Железногорск</t>
  </si>
  <si>
    <t>ЗАТО г. Зеленогорск</t>
  </si>
  <si>
    <t>ЗАТО п. Солнечный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</si>
  <si>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</si>
  <si>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</si>
  <si>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</si>
  <si>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</si>
  <si>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</si>
  <si>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</si>
  <si>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>ИТОГО:</t>
  </si>
  <si>
    <t>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</si>
  <si>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</si>
  <si>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</si>
  <si>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</si>
  <si>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</si>
  <si>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</si>
  <si>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</si>
  <si>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Начальник отдела поддержки грантовой активности АНО "КЦПРОИ"</t>
  </si>
  <si>
    <t xml:space="preserve">Ю.А. Ганчева </t>
  </si>
  <si>
    <t>Исполнительный директор АНО "КЦПРОИ"</t>
  </si>
  <si>
    <t>____________________________</t>
  </si>
  <si>
    <t>за 1 - 4 квартал 2023 года</t>
  </si>
  <si>
    <t>Исполнительный директор учреждения: Кузнецова Анна Сергеевна: centrpro@kcpoi.ru, 8 (391) 200-49-17</t>
  </si>
  <si>
    <t>«___»_________________2024 год</t>
  </si>
  <si>
    <t xml:space="preserve">Исполнительный директор                     </t>
  </si>
  <si>
    <t>АНО "КЦПРОИ"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</si>
</sst>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0" fillId="2" borderId="0" xfId="0" applyFill="1"/>
    <xf numFmtId="0" fontId="2" fillId="2" borderId="0" xfId="0" applyFont="1" applyFill="1"/>
    <xf numFmtId="0" fontId="1" fillId="0" borderId="1" xfId="0" applyFont="1" applyBorder="1"/>
    <xf numFmtId="16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3"/>
  <sheetViews>
    <sheetView tabSelected="1" zoomScale="85" zoomScaleNormal="85" workbookViewId="0">
      <selection activeCell="J26" sqref="J26"/>
    </sheetView>
  </sheetViews>
  <sheetFormatPr defaultRowHeight="15" x14ac:dyDescent="0.25"/>
  <cols>
    <col min="1" max="1" width="5.140625" customWidth="1"/>
    <col min="2" max="2" width="36.5703125" style="1" customWidth="1"/>
    <col min="3" max="3" width="11.7109375" customWidth="1"/>
    <col min="4" max="4" width="11.85546875" style="12" customWidth="1"/>
    <col min="5" max="5" width="10.5703125" customWidth="1"/>
    <col min="6" max="6" width="11" customWidth="1"/>
    <col min="7" max="7" width="10.85546875" customWidth="1"/>
    <col min="8" max="8" width="11.42578125" customWidth="1"/>
    <col min="9" max="9" width="21.85546875" customWidth="1"/>
    <col min="10" max="10" width="27.5703125" style="12" customWidth="1"/>
    <col min="11" max="11" width="21.5703125" style="12" customWidth="1"/>
    <col min="12" max="12" width="16.28515625" customWidth="1"/>
    <col min="13" max="13" width="10.5703125" customWidth="1"/>
    <col min="14" max="14" width="18.42578125" customWidth="1"/>
    <col min="15" max="15" width="15.7109375" customWidth="1"/>
    <col min="16" max="16" width="16.42578125" customWidth="1"/>
  </cols>
  <sheetData>
    <row r="1" spans="1:16" ht="18.75" x14ac:dyDescent="0.3">
      <c r="A1" s="1"/>
      <c r="C1" s="1"/>
      <c r="D1" s="9"/>
      <c r="E1" s="1"/>
      <c r="F1" s="1"/>
      <c r="G1" s="1"/>
      <c r="H1" s="1"/>
      <c r="I1" s="1"/>
      <c r="J1" s="9"/>
      <c r="K1" s="9"/>
      <c r="L1" s="1"/>
      <c r="M1" s="1"/>
      <c r="N1" s="18" t="s">
        <v>2</v>
      </c>
      <c r="O1" s="18"/>
      <c r="P1" s="18"/>
    </row>
    <row r="2" spans="1:16" ht="17.25" customHeight="1" x14ac:dyDescent="0.3">
      <c r="A2" s="1"/>
      <c r="C2" s="1"/>
      <c r="D2" s="9"/>
      <c r="E2" s="1"/>
      <c r="F2" s="1"/>
      <c r="G2" s="1"/>
      <c r="H2" s="1"/>
      <c r="I2" s="1"/>
      <c r="J2" s="9"/>
      <c r="K2" s="9"/>
      <c r="L2" s="1"/>
      <c r="M2" s="1"/>
      <c r="N2" s="35" t="s">
        <v>96</v>
      </c>
      <c r="O2" s="35"/>
      <c r="P2" s="35"/>
    </row>
    <row r="3" spans="1:16" ht="20.25" customHeight="1" x14ac:dyDescent="0.3">
      <c r="A3" s="1"/>
      <c r="C3" s="1"/>
      <c r="D3" s="9"/>
      <c r="E3" s="1"/>
      <c r="F3" s="1"/>
      <c r="G3" s="1"/>
      <c r="H3" s="1"/>
      <c r="I3" s="1"/>
      <c r="J3" s="9"/>
      <c r="K3" s="9"/>
      <c r="L3" s="1"/>
      <c r="M3" s="1"/>
      <c r="N3" s="35" t="s">
        <v>97</v>
      </c>
      <c r="O3" s="35"/>
      <c r="P3" s="35"/>
    </row>
    <row r="4" spans="1:16" ht="18.75" x14ac:dyDescent="0.3">
      <c r="A4" s="1"/>
      <c r="C4" s="1"/>
      <c r="D4" s="9"/>
      <c r="E4" s="1"/>
      <c r="F4" s="1"/>
      <c r="G4" s="1"/>
      <c r="H4" s="1"/>
      <c r="I4" s="1"/>
      <c r="J4" s="9"/>
      <c r="K4" s="9"/>
      <c r="L4" s="1"/>
      <c r="M4" s="1"/>
      <c r="N4" s="18" t="s">
        <v>3</v>
      </c>
      <c r="O4" s="18"/>
      <c r="P4" s="18"/>
    </row>
    <row r="5" spans="1:16" ht="28.5" customHeight="1" x14ac:dyDescent="0.3">
      <c r="A5" s="1"/>
      <c r="C5" s="1"/>
      <c r="D5" s="9"/>
      <c r="E5" s="1"/>
      <c r="F5" s="1"/>
      <c r="G5" s="1"/>
      <c r="H5" s="1"/>
      <c r="I5" s="1"/>
      <c r="J5" s="9"/>
      <c r="K5" s="9"/>
      <c r="L5" s="1"/>
      <c r="M5" s="1"/>
      <c r="N5" s="18" t="s">
        <v>92</v>
      </c>
      <c r="O5" s="18"/>
      <c r="P5" s="18"/>
    </row>
    <row r="6" spans="1:16" ht="25.5" customHeight="1" x14ac:dyDescent="0.3">
      <c r="A6" s="1"/>
      <c r="C6" s="1"/>
      <c r="D6" s="9"/>
      <c r="E6" s="1"/>
      <c r="F6" s="1"/>
      <c r="G6" s="1"/>
      <c r="H6" s="1"/>
      <c r="I6" s="1"/>
      <c r="J6" s="9"/>
      <c r="K6" s="9"/>
      <c r="L6" s="1"/>
      <c r="M6" s="1"/>
      <c r="N6" s="18" t="s">
        <v>95</v>
      </c>
      <c r="O6" s="18"/>
      <c r="P6" s="18"/>
    </row>
    <row r="7" spans="1:16" ht="15.75" x14ac:dyDescent="0.25">
      <c r="A7" s="1"/>
      <c r="C7" s="1"/>
      <c r="D7" s="9"/>
      <c r="E7" s="1"/>
      <c r="F7" s="1"/>
      <c r="G7" s="1"/>
      <c r="H7" s="1"/>
      <c r="I7" s="1"/>
      <c r="J7" s="9"/>
      <c r="K7" s="9"/>
      <c r="L7" s="1"/>
      <c r="M7" s="1"/>
      <c r="N7" s="8"/>
      <c r="O7" s="8"/>
      <c r="P7" s="8"/>
    </row>
    <row r="8" spans="1:16" ht="18.75" x14ac:dyDescent="0.3">
      <c r="A8" s="21" t="s">
        <v>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ht="18.75" x14ac:dyDescent="0.3">
      <c r="A9" s="21" t="s">
        <v>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6" ht="18.75" x14ac:dyDescent="0.3">
      <c r="A10" s="21" t="s">
        <v>93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ht="18.75" x14ac:dyDescent="0.3">
      <c r="A11" s="21" t="s">
        <v>6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ht="18.75" x14ac:dyDescent="0.3">
      <c r="A12" s="21" t="s">
        <v>94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ht="18.75" x14ac:dyDescent="0.3">
      <c r="A13" s="22" t="s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141.75" customHeight="1" x14ac:dyDescent="0.25">
      <c r="A14" s="31" t="s">
        <v>1</v>
      </c>
      <c r="B14" s="33" t="s">
        <v>0</v>
      </c>
      <c r="C14" s="25" t="s">
        <v>8</v>
      </c>
      <c r="D14" s="25"/>
      <c r="E14" s="28" t="s">
        <v>10</v>
      </c>
      <c r="F14" s="28"/>
      <c r="G14" s="19" t="s">
        <v>11</v>
      </c>
      <c r="H14" s="20"/>
      <c r="I14" s="3" t="s">
        <v>13</v>
      </c>
      <c r="J14" s="10" t="s">
        <v>15</v>
      </c>
      <c r="K14" s="10" t="s">
        <v>17</v>
      </c>
      <c r="L14" s="2" t="s">
        <v>19</v>
      </c>
      <c r="M14" s="19" t="s">
        <v>21</v>
      </c>
      <c r="N14" s="20"/>
      <c r="O14" s="23" t="s">
        <v>23</v>
      </c>
      <c r="P14" s="23" t="s">
        <v>24</v>
      </c>
    </row>
    <row r="15" spans="1:16" ht="200.25" customHeight="1" x14ac:dyDescent="0.25">
      <c r="A15" s="32"/>
      <c r="B15" s="34"/>
      <c r="C15" s="26" t="s">
        <v>9</v>
      </c>
      <c r="D15" s="27"/>
      <c r="E15" s="29" t="s">
        <v>9</v>
      </c>
      <c r="F15" s="30"/>
      <c r="G15" s="19" t="s">
        <v>12</v>
      </c>
      <c r="H15" s="20"/>
      <c r="I15" s="3" t="s">
        <v>14</v>
      </c>
      <c r="J15" s="10" t="s">
        <v>16</v>
      </c>
      <c r="K15" s="10" t="s">
        <v>18</v>
      </c>
      <c r="L15" s="2" t="s">
        <v>20</v>
      </c>
      <c r="M15" s="19" t="s">
        <v>9</v>
      </c>
      <c r="N15" s="20"/>
      <c r="O15" s="24"/>
      <c r="P15" s="24"/>
    </row>
    <row r="16" spans="1:16" x14ac:dyDescent="0.25">
      <c r="A16" s="14">
        <v>1</v>
      </c>
      <c r="B16" s="17" t="s">
        <v>80</v>
      </c>
      <c r="C16" s="14">
        <v>37</v>
      </c>
      <c r="D16" s="14">
        <v>15</v>
      </c>
      <c r="E16" s="14">
        <v>86</v>
      </c>
      <c r="F16" s="14">
        <v>15</v>
      </c>
      <c r="G16" s="14">
        <v>206510</v>
      </c>
      <c r="H16" s="14">
        <v>5</v>
      </c>
      <c r="I16" s="14">
        <v>4</v>
      </c>
      <c r="J16" s="14">
        <v>5</v>
      </c>
      <c r="K16" s="14">
        <v>10</v>
      </c>
      <c r="L16" s="14">
        <v>3</v>
      </c>
      <c r="M16" s="14">
        <v>41</v>
      </c>
      <c r="N16" s="14">
        <v>15</v>
      </c>
      <c r="O16" s="14">
        <f>D16+F16+H16+I16+J16+K16+L16+N16</f>
        <v>72</v>
      </c>
      <c r="P16" s="16">
        <v>1</v>
      </c>
    </row>
    <row r="17" spans="1:17" x14ac:dyDescent="0.25">
      <c r="A17" s="14">
        <v>2</v>
      </c>
      <c r="B17" s="17" t="s">
        <v>82</v>
      </c>
      <c r="C17" s="14">
        <v>113</v>
      </c>
      <c r="D17" s="14">
        <v>15</v>
      </c>
      <c r="E17" s="14">
        <v>295</v>
      </c>
      <c r="F17" s="14">
        <v>15</v>
      </c>
      <c r="G17" s="14">
        <v>43200</v>
      </c>
      <c r="H17" s="14">
        <v>3</v>
      </c>
      <c r="I17" s="14">
        <v>4</v>
      </c>
      <c r="J17" s="14">
        <v>5</v>
      </c>
      <c r="K17" s="14">
        <v>10</v>
      </c>
      <c r="L17" s="14">
        <v>3</v>
      </c>
      <c r="M17" s="14">
        <v>334</v>
      </c>
      <c r="N17" s="14">
        <v>15</v>
      </c>
      <c r="O17" s="14">
        <f>D17+F17+H17+I17+J17+K17+L17+N17</f>
        <v>70</v>
      </c>
      <c r="P17" s="16">
        <v>2</v>
      </c>
      <c r="Q17" s="15"/>
    </row>
    <row r="18" spans="1:17" x14ac:dyDescent="0.25">
      <c r="A18" s="14">
        <v>3</v>
      </c>
      <c r="B18" s="17" t="s">
        <v>37</v>
      </c>
      <c r="C18" s="14">
        <v>18</v>
      </c>
      <c r="D18" s="14">
        <v>15</v>
      </c>
      <c r="E18" s="14">
        <v>33</v>
      </c>
      <c r="F18" s="14">
        <v>15</v>
      </c>
      <c r="G18" s="14">
        <v>288144</v>
      </c>
      <c r="H18" s="14">
        <v>10</v>
      </c>
      <c r="I18" s="14">
        <v>2</v>
      </c>
      <c r="J18" s="14">
        <v>5</v>
      </c>
      <c r="K18" s="14">
        <v>10</v>
      </c>
      <c r="L18" s="14">
        <v>3</v>
      </c>
      <c r="M18" s="14">
        <v>4</v>
      </c>
      <c r="N18" s="14">
        <v>3</v>
      </c>
      <c r="O18" s="14">
        <f>D18+F18+H18+I18+J18+K18+L18+N18</f>
        <v>63</v>
      </c>
      <c r="P18" s="16">
        <v>3</v>
      </c>
    </row>
    <row r="19" spans="1:17" x14ac:dyDescent="0.25">
      <c r="A19" s="14">
        <v>4</v>
      </c>
      <c r="B19" s="17" t="s">
        <v>46</v>
      </c>
      <c r="C19" s="14">
        <v>17</v>
      </c>
      <c r="D19" s="14">
        <v>15</v>
      </c>
      <c r="E19" s="14">
        <v>26</v>
      </c>
      <c r="F19" s="14">
        <v>15</v>
      </c>
      <c r="G19" s="14">
        <v>162600</v>
      </c>
      <c r="H19" s="14">
        <v>10</v>
      </c>
      <c r="I19" s="14">
        <v>4</v>
      </c>
      <c r="J19" s="14">
        <v>5</v>
      </c>
      <c r="K19" s="14">
        <v>10</v>
      </c>
      <c r="L19" s="14">
        <v>3</v>
      </c>
      <c r="M19" s="14">
        <v>1</v>
      </c>
      <c r="N19" s="14">
        <v>1</v>
      </c>
      <c r="O19" s="14">
        <f>D19+F19+H19+I19+J19+K19+L19+N19</f>
        <v>63</v>
      </c>
      <c r="P19" s="16">
        <v>3</v>
      </c>
    </row>
    <row r="20" spans="1:17" x14ac:dyDescent="0.25">
      <c r="A20" s="14">
        <v>5</v>
      </c>
      <c r="B20" s="17" t="s">
        <v>27</v>
      </c>
      <c r="C20" s="14">
        <v>8</v>
      </c>
      <c r="D20" s="14">
        <v>15</v>
      </c>
      <c r="E20" s="14">
        <v>19</v>
      </c>
      <c r="F20" s="14">
        <v>15</v>
      </c>
      <c r="G20" s="14">
        <v>1097470</v>
      </c>
      <c r="H20" s="14">
        <v>10</v>
      </c>
      <c r="I20" s="14">
        <v>2</v>
      </c>
      <c r="J20" s="14">
        <v>5</v>
      </c>
      <c r="K20" s="14">
        <v>10</v>
      </c>
      <c r="L20" s="14">
        <v>3</v>
      </c>
      <c r="M20" s="14">
        <v>1</v>
      </c>
      <c r="N20" s="14">
        <v>2</v>
      </c>
      <c r="O20" s="14">
        <f>D20+F20+H20+I20+J20+K20+L20+N20</f>
        <v>62</v>
      </c>
      <c r="P20" s="16">
        <v>4</v>
      </c>
    </row>
    <row r="21" spans="1:17" x14ac:dyDescent="0.25">
      <c r="A21" s="14">
        <v>6</v>
      </c>
      <c r="B21" s="17" t="s">
        <v>84</v>
      </c>
      <c r="C21" s="14">
        <v>33</v>
      </c>
      <c r="D21" s="14">
        <v>15</v>
      </c>
      <c r="E21" s="14">
        <v>57</v>
      </c>
      <c r="F21" s="14">
        <v>15</v>
      </c>
      <c r="G21" s="14">
        <v>25700</v>
      </c>
      <c r="H21" s="14">
        <v>3</v>
      </c>
      <c r="I21" s="14">
        <v>4</v>
      </c>
      <c r="J21" s="14">
        <v>5</v>
      </c>
      <c r="K21" s="14">
        <v>10</v>
      </c>
      <c r="L21" s="14">
        <v>3</v>
      </c>
      <c r="M21" s="14">
        <v>12</v>
      </c>
      <c r="N21" s="14">
        <v>4</v>
      </c>
      <c r="O21" s="14">
        <f>D21+F21+H21+I21+J21+K21+L21+N21</f>
        <v>59</v>
      </c>
      <c r="P21" s="16">
        <v>5</v>
      </c>
    </row>
    <row r="22" spans="1:17" x14ac:dyDescent="0.25">
      <c r="A22" s="14">
        <v>7</v>
      </c>
      <c r="B22" s="17" t="s">
        <v>70</v>
      </c>
      <c r="C22" s="14">
        <v>18</v>
      </c>
      <c r="D22" s="14">
        <v>15</v>
      </c>
      <c r="E22" s="14">
        <v>35</v>
      </c>
      <c r="F22" s="14">
        <v>15</v>
      </c>
      <c r="G22" s="14">
        <v>273537</v>
      </c>
      <c r="H22" s="14">
        <v>7</v>
      </c>
      <c r="I22" s="14">
        <v>4</v>
      </c>
      <c r="J22" s="14">
        <v>5</v>
      </c>
      <c r="K22" s="14">
        <v>10</v>
      </c>
      <c r="L22" s="14">
        <v>3</v>
      </c>
      <c r="M22" s="14">
        <v>0</v>
      </c>
      <c r="N22" s="14">
        <v>0</v>
      </c>
      <c r="O22" s="14">
        <f>D22+F22+H22+I22+J22+K22+L22+N22</f>
        <v>59</v>
      </c>
      <c r="P22" s="16">
        <v>5</v>
      </c>
    </row>
    <row r="23" spans="1:17" x14ac:dyDescent="0.25">
      <c r="A23" s="14">
        <v>8</v>
      </c>
      <c r="B23" s="17" t="s">
        <v>39</v>
      </c>
      <c r="C23" s="14">
        <v>27</v>
      </c>
      <c r="D23" s="14">
        <v>15</v>
      </c>
      <c r="E23" s="14">
        <v>42</v>
      </c>
      <c r="F23" s="14">
        <v>15</v>
      </c>
      <c r="G23" s="14">
        <v>122569</v>
      </c>
      <c r="H23" s="14">
        <v>5</v>
      </c>
      <c r="I23" s="14">
        <v>2</v>
      </c>
      <c r="J23" s="14">
        <v>5</v>
      </c>
      <c r="K23" s="14">
        <v>10</v>
      </c>
      <c r="L23" s="14">
        <v>3</v>
      </c>
      <c r="M23" s="14">
        <v>8</v>
      </c>
      <c r="N23" s="14">
        <v>3</v>
      </c>
      <c r="O23" s="14">
        <f>D23+F23+H23+I23+J23+K23+L23+N23</f>
        <v>58</v>
      </c>
      <c r="P23" s="16">
        <v>6</v>
      </c>
    </row>
    <row r="24" spans="1:17" x14ac:dyDescent="0.25">
      <c r="A24" s="14">
        <v>9</v>
      </c>
      <c r="B24" s="17" t="s">
        <v>78</v>
      </c>
      <c r="C24" s="14">
        <v>16</v>
      </c>
      <c r="D24" s="14">
        <v>15</v>
      </c>
      <c r="E24" s="14">
        <v>48</v>
      </c>
      <c r="F24" s="14">
        <v>15</v>
      </c>
      <c r="G24" s="14">
        <v>56750</v>
      </c>
      <c r="H24" s="14">
        <v>3</v>
      </c>
      <c r="I24" s="14">
        <v>4</v>
      </c>
      <c r="J24" s="14">
        <v>5</v>
      </c>
      <c r="K24" s="14">
        <v>10</v>
      </c>
      <c r="L24" s="14">
        <v>3</v>
      </c>
      <c r="M24" s="14">
        <v>2</v>
      </c>
      <c r="N24" s="14">
        <v>2</v>
      </c>
      <c r="O24" s="14">
        <f>D24+F24+H24+I24+J24+K24+L24+N24</f>
        <v>57</v>
      </c>
      <c r="P24" s="16">
        <v>7</v>
      </c>
    </row>
    <row r="25" spans="1:17" x14ac:dyDescent="0.25">
      <c r="A25" s="14">
        <v>10</v>
      </c>
      <c r="B25" s="17" t="s">
        <v>40</v>
      </c>
      <c r="C25" s="14">
        <v>8</v>
      </c>
      <c r="D25" s="14">
        <v>15</v>
      </c>
      <c r="E25" s="14">
        <v>16</v>
      </c>
      <c r="F25" s="14">
        <v>15</v>
      </c>
      <c r="G25" s="14">
        <v>0</v>
      </c>
      <c r="H25" s="14">
        <v>0</v>
      </c>
      <c r="I25" s="14">
        <v>2</v>
      </c>
      <c r="J25" s="14">
        <v>5</v>
      </c>
      <c r="K25" s="14">
        <v>10</v>
      </c>
      <c r="L25" s="14">
        <v>3</v>
      </c>
      <c r="M25" s="14">
        <v>5</v>
      </c>
      <c r="N25" s="14">
        <v>7</v>
      </c>
      <c r="O25" s="14">
        <f>D25+F25+H25+I25+J25+K25+L25+N25</f>
        <v>57</v>
      </c>
      <c r="P25" s="16">
        <v>7</v>
      </c>
    </row>
    <row r="26" spans="1:17" x14ac:dyDescent="0.25">
      <c r="A26" s="14">
        <v>11</v>
      </c>
      <c r="B26" s="17" t="s">
        <v>79</v>
      </c>
      <c r="C26" s="14">
        <v>12</v>
      </c>
      <c r="D26" s="14">
        <v>15</v>
      </c>
      <c r="E26" s="14">
        <v>22</v>
      </c>
      <c r="F26" s="14">
        <v>15</v>
      </c>
      <c r="G26" s="14">
        <v>5410</v>
      </c>
      <c r="H26" s="14">
        <v>3</v>
      </c>
      <c r="I26" s="14">
        <v>2</v>
      </c>
      <c r="J26" s="14">
        <v>5</v>
      </c>
      <c r="K26" s="14">
        <v>10</v>
      </c>
      <c r="L26" s="14">
        <v>3</v>
      </c>
      <c r="M26" s="14">
        <v>3</v>
      </c>
      <c r="N26" s="14">
        <v>3</v>
      </c>
      <c r="O26" s="14">
        <f>D26+F26+H26+I26+J26+K26+L26+N26</f>
        <v>56</v>
      </c>
      <c r="P26" s="16">
        <v>8</v>
      </c>
    </row>
    <row r="27" spans="1:17" x14ac:dyDescent="0.25">
      <c r="A27" s="14">
        <v>12</v>
      </c>
      <c r="B27" s="17" t="s">
        <v>49</v>
      </c>
      <c r="C27" s="14">
        <v>15</v>
      </c>
      <c r="D27" s="14">
        <v>15</v>
      </c>
      <c r="E27" s="14">
        <v>35</v>
      </c>
      <c r="F27" s="14">
        <v>15</v>
      </c>
      <c r="G27" s="14">
        <v>10000</v>
      </c>
      <c r="H27" s="14">
        <v>3</v>
      </c>
      <c r="I27" s="14">
        <v>4</v>
      </c>
      <c r="J27" s="14">
        <v>5</v>
      </c>
      <c r="K27" s="14">
        <v>10</v>
      </c>
      <c r="L27" s="14">
        <v>3</v>
      </c>
      <c r="M27" s="14">
        <v>1</v>
      </c>
      <c r="N27" s="14">
        <v>1</v>
      </c>
      <c r="O27" s="14">
        <f>D27+F27+H27+I27+J27+K27+L27+N27</f>
        <v>56</v>
      </c>
      <c r="P27" s="16">
        <v>8</v>
      </c>
    </row>
    <row r="28" spans="1:17" x14ac:dyDescent="0.25">
      <c r="A28" s="14">
        <v>13</v>
      </c>
      <c r="B28" s="17" t="s">
        <v>60</v>
      </c>
      <c r="C28" s="14">
        <v>12</v>
      </c>
      <c r="D28" s="14">
        <v>15</v>
      </c>
      <c r="E28" s="14">
        <v>23</v>
      </c>
      <c r="F28" s="14">
        <v>15</v>
      </c>
      <c r="G28" s="14">
        <v>26500</v>
      </c>
      <c r="H28" s="14">
        <v>3</v>
      </c>
      <c r="I28" s="14">
        <v>2</v>
      </c>
      <c r="J28" s="14">
        <v>5</v>
      </c>
      <c r="K28" s="14">
        <v>10</v>
      </c>
      <c r="L28" s="14">
        <v>3</v>
      </c>
      <c r="M28" s="14">
        <v>3</v>
      </c>
      <c r="N28" s="14">
        <v>3</v>
      </c>
      <c r="O28" s="14">
        <f>D28+F28+H28+I28+J28+K28+L28+N28</f>
        <v>56</v>
      </c>
      <c r="P28" s="16">
        <v>8</v>
      </c>
    </row>
    <row r="29" spans="1:17" x14ac:dyDescent="0.25">
      <c r="A29" s="14">
        <v>14</v>
      </c>
      <c r="B29" s="17" t="s">
        <v>26</v>
      </c>
      <c r="C29" s="14">
        <v>10</v>
      </c>
      <c r="D29" s="14">
        <v>15</v>
      </c>
      <c r="E29" s="14">
        <v>23</v>
      </c>
      <c r="F29" s="14">
        <v>15</v>
      </c>
      <c r="G29" s="14">
        <v>9900</v>
      </c>
      <c r="H29" s="14">
        <v>3</v>
      </c>
      <c r="I29" s="14">
        <v>4</v>
      </c>
      <c r="J29" s="14">
        <v>5</v>
      </c>
      <c r="K29" s="14">
        <v>10</v>
      </c>
      <c r="L29" s="14">
        <v>3</v>
      </c>
      <c r="M29" s="14">
        <v>0</v>
      </c>
      <c r="N29" s="14">
        <v>0</v>
      </c>
      <c r="O29" s="14">
        <f>D29+F29+H29+I29+J29+K29+L29+N29</f>
        <v>55</v>
      </c>
      <c r="P29" s="16">
        <v>9</v>
      </c>
    </row>
    <row r="30" spans="1:17" x14ac:dyDescent="0.25">
      <c r="A30" s="14">
        <v>15</v>
      </c>
      <c r="B30" s="17" t="s">
        <v>68</v>
      </c>
      <c r="C30" s="14">
        <v>9</v>
      </c>
      <c r="D30" s="14">
        <v>15</v>
      </c>
      <c r="E30" s="14">
        <v>29</v>
      </c>
      <c r="F30" s="14">
        <v>15</v>
      </c>
      <c r="G30" s="14">
        <v>17000</v>
      </c>
      <c r="H30" s="14">
        <v>3</v>
      </c>
      <c r="I30" s="14">
        <v>2</v>
      </c>
      <c r="J30" s="14">
        <v>5</v>
      </c>
      <c r="K30" s="14">
        <v>10</v>
      </c>
      <c r="L30" s="14">
        <v>3</v>
      </c>
      <c r="M30" s="14">
        <v>1</v>
      </c>
      <c r="N30" s="14">
        <v>2</v>
      </c>
      <c r="O30" s="14">
        <f>D30+F30+H30+I30+J30+K30+L30+N30</f>
        <v>55</v>
      </c>
      <c r="P30" s="16">
        <v>9</v>
      </c>
    </row>
    <row r="31" spans="1:17" x14ac:dyDescent="0.25">
      <c r="A31" s="14">
        <v>16</v>
      </c>
      <c r="B31" s="17" t="s">
        <v>69</v>
      </c>
      <c r="C31" s="14">
        <v>9</v>
      </c>
      <c r="D31" s="14">
        <v>15</v>
      </c>
      <c r="E31" s="14">
        <v>17</v>
      </c>
      <c r="F31" s="14">
        <v>15</v>
      </c>
      <c r="G31" s="14">
        <v>10000</v>
      </c>
      <c r="H31" s="14">
        <v>3</v>
      </c>
      <c r="I31" s="14">
        <v>0</v>
      </c>
      <c r="J31" s="14">
        <v>5</v>
      </c>
      <c r="K31" s="14">
        <v>10</v>
      </c>
      <c r="L31" s="14">
        <v>3</v>
      </c>
      <c r="M31" s="14">
        <v>3</v>
      </c>
      <c r="N31" s="14">
        <v>4</v>
      </c>
      <c r="O31" s="14">
        <f>D31+F31+H31+I31+J31+K31+L31+N31</f>
        <v>55</v>
      </c>
      <c r="P31" s="16">
        <v>9</v>
      </c>
    </row>
    <row r="32" spans="1:17" x14ac:dyDescent="0.25">
      <c r="A32" s="14">
        <v>17</v>
      </c>
      <c r="B32" s="17" t="s">
        <v>29</v>
      </c>
      <c r="C32" s="14">
        <v>6</v>
      </c>
      <c r="D32" s="14">
        <v>15</v>
      </c>
      <c r="E32" s="14">
        <v>19</v>
      </c>
      <c r="F32" s="14">
        <v>15</v>
      </c>
      <c r="G32" s="14">
        <v>0</v>
      </c>
      <c r="H32" s="14">
        <v>0</v>
      </c>
      <c r="I32" s="14">
        <v>4</v>
      </c>
      <c r="J32" s="14">
        <v>5</v>
      </c>
      <c r="K32" s="14">
        <v>10</v>
      </c>
      <c r="L32" s="14">
        <v>3</v>
      </c>
      <c r="M32" s="14">
        <v>1</v>
      </c>
      <c r="N32" s="14">
        <v>2</v>
      </c>
      <c r="O32" s="14">
        <f>D32+F32+H32+I32+J32+K32+L32+N32</f>
        <v>54</v>
      </c>
      <c r="P32" s="16">
        <v>10</v>
      </c>
    </row>
    <row r="33" spans="1:16" x14ac:dyDescent="0.25">
      <c r="A33" s="14">
        <v>18</v>
      </c>
      <c r="B33" s="17" t="s">
        <v>76</v>
      </c>
      <c r="C33" s="14">
        <v>54</v>
      </c>
      <c r="D33" s="14">
        <v>15</v>
      </c>
      <c r="E33" s="14">
        <v>170</v>
      </c>
      <c r="F33" s="14">
        <v>15</v>
      </c>
      <c r="G33" s="14">
        <v>0</v>
      </c>
      <c r="H33" s="14">
        <v>0</v>
      </c>
      <c r="I33" s="14">
        <v>4</v>
      </c>
      <c r="J33" s="14">
        <v>5</v>
      </c>
      <c r="K33" s="14">
        <v>10</v>
      </c>
      <c r="L33" s="14">
        <v>3</v>
      </c>
      <c r="M33" s="14">
        <v>10</v>
      </c>
      <c r="N33" s="14">
        <v>2</v>
      </c>
      <c r="O33" s="14">
        <f>D33+F33+H33+I33+J33+K33+L33+N33</f>
        <v>54</v>
      </c>
      <c r="P33" s="16">
        <v>10</v>
      </c>
    </row>
    <row r="34" spans="1:16" x14ac:dyDescent="0.25">
      <c r="A34" s="14">
        <v>19</v>
      </c>
      <c r="B34" s="17" t="s">
        <v>86</v>
      </c>
      <c r="C34" s="14">
        <v>6</v>
      </c>
      <c r="D34" s="14">
        <v>15</v>
      </c>
      <c r="E34" s="14">
        <v>7</v>
      </c>
      <c r="F34" s="14">
        <v>15</v>
      </c>
      <c r="G34" s="14">
        <v>0</v>
      </c>
      <c r="H34" s="14">
        <v>0</v>
      </c>
      <c r="I34" s="14">
        <v>4</v>
      </c>
      <c r="J34" s="14">
        <v>5</v>
      </c>
      <c r="K34" s="14">
        <v>10</v>
      </c>
      <c r="L34" s="14">
        <v>3</v>
      </c>
      <c r="M34" s="14">
        <v>1</v>
      </c>
      <c r="N34" s="14">
        <v>2</v>
      </c>
      <c r="O34" s="14">
        <f>D34+F34+H34+I34+J34+K34+L34+N34</f>
        <v>54</v>
      </c>
      <c r="P34" s="16">
        <v>10</v>
      </c>
    </row>
    <row r="35" spans="1:16" x14ac:dyDescent="0.25">
      <c r="A35" s="14">
        <v>20</v>
      </c>
      <c r="B35" s="17" t="s">
        <v>65</v>
      </c>
      <c r="C35" s="14">
        <v>22</v>
      </c>
      <c r="D35" s="14">
        <v>15</v>
      </c>
      <c r="E35" s="14">
        <v>36</v>
      </c>
      <c r="F35" s="14">
        <v>15</v>
      </c>
      <c r="G35" s="14">
        <v>50000</v>
      </c>
      <c r="H35" s="14">
        <v>3</v>
      </c>
      <c r="I35" s="14">
        <v>2</v>
      </c>
      <c r="J35" s="14">
        <v>5</v>
      </c>
      <c r="K35" s="14">
        <v>10</v>
      </c>
      <c r="L35" s="14">
        <v>3</v>
      </c>
      <c r="M35" s="14">
        <v>1</v>
      </c>
      <c r="N35" s="14">
        <v>1</v>
      </c>
      <c r="O35" s="14">
        <f>D35+F35+H35+I35+J35+K35+L35+N35</f>
        <v>54</v>
      </c>
      <c r="P35" s="16">
        <v>10</v>
      </c>
    </row>
    <row r="36" spans="1:16" x14ac:dyDescent="0.25">
      <c r="A36" s="14">
        <v>21</v>
      </c>
      <c r="B36" s="17" t="s">
        <v>88</v>
      </c>
      <c r="C36" s="14">
        <v>17</v>
      </c>
      <c r="D36" s="14">
        <v>15</v>
      </c>
      <c r="E36" s="14">
        <v>32</v>
      </c>
      <c r="F36" s="14">
        <v>15</v>
      </c>
      <c r="G36" s="14">
        <v>51000</v>
      </c>
      <c r="H36" s="14">
        <v>3</v>
      </c>
      <c r="I36" s="14">
        <v>0</v>
      </c>
      <c r="J36" s="14">
        <v>5</v>
      </c>
      <c r="K36" s="14">
        <v>10</v>
      </c>
      <c r="L36" s="14">
        <v>3</v>
      </c>
      <c r="M36" s="14">
        <v>3</v>
      </c>
      <c r="N36" s="14">
        <v>2</v>
      </c>
      <c r="O36" s="14">
        <f>D36+F36+H36+I36+J36+K36+L36+N36</f>
        <v>53</v>
      </c>
      <c r="P36" s="16">
        <v>11</v>
      </c>
    </row>
    <row r="37" spans="1:16" x14ac:dyDescent="0.25">
      <c r="A37" s="14">
        <v>22</v>
      </c>
      <c r="B37" s="17" t="s">
        <v>83</v>
      </c>
      <c r="C37" s="14">
        <v>26</v>
      </c>
      <c r="D37" s="14">
        <v>15</v>
      </c>
      <c r="E37" s="14">
        <v>45</v>
      </c>
      <c r="F37" s="14">
        <v>10</v>
      </c>
      <c r="G37" s="14">
        <v>20900</v>
      </c>
      <c r="H37" s="14">
        <v>3</v>
      </c>
      <c r="I37" s="14">
        <v>2</v>
      </c>
      <c r="J37" s="14">
        <v>5</v>
      </c>
      <c r="K37" s="14">
        <v>10</v>
      </c>
      <c r="L37" s="14">
        <v>3</v>
      </c>
      <c r="M37" s="14">
        <v>6</v>
      </c>
      <c r="N37" s="14">
        <v>3</v>
      </c>
      <c r="O37" s="14">
        <f>D37+F37+H37+I37+J37+K37+L37+N37</f>
        <v>51</v>
      </c>
      <c r="P37" s="16">
        <v>12</v>
      </c>
    </row>
    <row r="38" spans="1:16" x14ac:dyDescent="0.25">
      <c r="A38" s="14">
        <v>23</v>
      </c>
      <c r="B38" s="17" t="s">
        <v>51</v>
      </c>
      <c r="C38" s="14">
        <v>12</v>
      </c>
      <c r="D38" s="14">
        <v>15</v>
      </c>
      <c r="E38" s="14">
        <v>48</v>
      </c>
      <c r="F38" s="14">
        <v>15</v>
      </c>
      <c r="G38" s="14">
        <v>0</v>
      </c>
      <c r="H38" s="14">
        <v>0</v>
      </c>
      <c r="I38" s="14">
        <v>2</v>
      </c>
      <c r="J38" s="14">
        <v>5</v>
      </c>
      <c r="K38" s="14">
        <v>10</v>
      </c>
      <c r="L38" s="14">
        <v>3</v>
      </c>
      <c r="M38" s="14">
        <v>1</v>
      </c>
      <c r="N38" s="14">
        <v>1</v>
      </c>
      <c r="O38" s="14">
        <f>D38+F38+H38+I38+J38+K38+L38+N38</f>
        <v>51</v>
      </c>
      <c r="P38" s="16">
        <v>12</v>
      </c>
    </row>
    <row r="39" spans="1:16" x14ac:dyDescent="0.25">
      <c r="A39" s="14">
        <v>24</v>
      </c>
      <c r="B39" s="17" t="s">
        <v>30</v>
      </c>
      <c r="C39" s="14">
        <v>23</v>
      </c>
      <c r="D39" s="14">
        <v>15</v>
      </c>
      <c r="E39" s="14">
        <v>53</v>
      </c>
      <c r="F39" s="14">
        <v>15</v>
      </c>
      <c r="G39" s="14">
        <v>13950</v>
      </c>
      <c r="H39" s="14">
        <v>3</v>
      </c>
      <c r="I39" s="14">
        <v>2</v>
      </c>
      <c r="J39" s="14">
        <v>0</v>
      </c>
      <c r="K39" s="14">
        <v>10</v>
      </c>
      <c r="L39" s="14">
        <v>3</v>
      </c>
      <c r="M39" s="14">
        <v>4</v>
      </c>
      <c r="N39" s="14">
        <v>2</v>
      </c>
      <c r="O39" s="14">
        <f>D39+F39+H39+I39+J39+K39+L39+N39</f>
        <v>50</v>
      </c>
      <c r="P39" s="16">
        <v>13</v>
      </c>
    </row>
    <row r="40" spans="1:16" x14ac:dyDescent="0.25">
      <c r="A40" s="14">
        <v>25</v>
      </c>
      <c r="B40" s="17" t="s">
        <v>85</v>
      </c>
      <c r="C40" s="14">
        <v>11</v>
      </c>
      <c r="D40" s="14">
        <v>15</v>
      </c>
      <c r="E40" s="14">
        <v>32</v>
      </c>
      <c r="F40" s="14">
        <v>15</v>
      </c>
      <c r="G40" s="14">
        <v>40746</v>
      </c>
      <c r="H40" s="14">
        <v>3</v>
      </c>
      <c r="I40" s="14">
        <v>2</v>
      </c>
      <c r="J40" s="14">
        <v>5</v>
      </c>
      <c r="K40" s="14">
        <v>0</v>
      </c>
      <c r="L40" s="14">
        <v>3</v>
      </c>
      <c r="M40" s="14">
        <v>8</v>
      </c>
      <c r="N40" s="14">
        <v>7</v>
      </c>
      <c r="O40" s="14">
        <f>D40+F40+H40+I40+J40+K40+L40+N40</f>
        <v>50</v>
      </c>
      <c r="P40" s="16">
        <v>13</v>
      </c>
    </row>
    <row r="41" spans="1:16" x14ac:dyDescent="0.25">
      <c r="A41" s="14">
        <v>26</v>
      </c>
      <c r="B41" s="17" t="s">
        <v>87</v>
      </c>
      <c r="C41" s="14">
        <v>5</v>
      </c>
      <c r="D41" s="14">
        <v>15</v>
      </c>
      <c r="E41" s="14">
        <v>12</v>
      </c>
      <c r="F41" s="14">
        <v>15</v>
      </c>
      <c r="G41" s="14">
        <v>0</v>
      </c>
      <c r="H41" s="14">
        <v>0</v>
      </c>
      <c r="I41" s="14">
        <v>2</v>
      </c>
      <c r="J41" s="14">
        <v>5</v>
      </c>
      <c r="K41" s="14">
        <v>10</v>
      </c>
      <c r="L41" s="14">
        <v>3</v>
      </c>
      <c r="M41" s="14">
        <v>0</v>
      </c>
      <c r="N41" s="14">
        <v>0</v>
      </c>
      <c r="O41" s="14">
        <f>D41+F41+H41+I41+J41+K41+L41+N41</f>
        <v>50</v>
      </c>
      <c r="P41" s="16">
        <v>13</v>
      </c>
    </row>
    <row r="42" spans="1:16" x14ac:dyDescent="0.25">
      <c r="A42" s="14">
        <v>27</v>
      </c>
      <c r="B42" s="17" t="s">
        <v>72</v>
      </c>
      <c r="C42" s="14">
        <v>10</v>
      </c>
      <c r="D42" s="14">
        <v>15</v>
      </c>
      <c r="E42" s="14">
        <v>12</v>
      </c>
      <c r="F42" s="14">
        <v>10</v>
      </c>
      <c r="G42" s="14">
        <v>0</v>
      </c>
      <c r="H42" s="14">
        <v>0</v>
      </c>
      <c r="I42" s="14">
        <v>2</v>
      </c>
      <c r="J42" s="14">
        <v>0</v>
      </c>
      <c r="K42" s="14">
        <v>10</v>
      </c>
      <c r="L42" s="14">
        <v>3</v>
      </c>
      <c r="M42" s="14">
        <v>10</v>
      </c>
      <c r="N42" s="14">
        <v>10</v>
      </c>
      <c r="O42" s="14">
        <f>D42+F42+H42+I42+J42+K42+L42+N42</f>
        <v>50</v>
      </c>
      <c r="P42" s="16">
        <v>13</v>
      </c>
    </row>
    <row r="43" spans="1:16" x14ac:dyDescent="0.25">
      <c r="A43" s="14">
        <v>28</v>
      </c>
      <c r="B43" s="17" t="s">
        <v>73</v>
      </c>
      <c r="C43" s="14">
        <v>11</v>
      </c>
      <c r="D43" s="14">
        <v>15</v>
      </c>
      <c r="E43" s="14">
        <v>15</v>
      </c>
      <c r="F43" s="14">
        <v>10</v>
      </c>
      <c r="G43" s="14">
        <v>26746</v>
      </c>
      <c r="H43" s="14">
        <v>3</v>
      </c>
      <c r="I43" s="14">
        <v>2</v>
      </c>
      <c r="J43" s="14">
        <v>5</v>
      </c>
      <c r="K43" s="14">
        <v>10</v>
      </c>
      <c r="L43" s="14">
        <v>3</v>
      </c>
      <c r="M43" s="14">
        <v>2</v>
      </c>
      <c r="N43" s="14">
        <v>2</v>
      </c>
      <c r="O43" s="14">
        <f>D43+F43+H43+I43+J43+K43+L43+N43</f>
        <v>50</v>
      </c>
      <c r="P43" s="16">
        <v>13</v>
      </c>
    </row>
    <row r="44" spans="1:16" x14ac:dyDescent="0.25">
      <c r="A44" s="14">
        <v>29</v>
      </c>
      <c r="B44" s="17" t="s">
        <v>48</v>
      </c>
      <c r="C44" s="14">
        <v>9</v>
      </c>
      <c r="D44" s="14">
        <v>15</v>
      </c>
      <c r="E44" s="14">
        <v>14</v>
      </c>
      <c r="F44" s="14">
        <v>15</v>
      </c>
      <c r="G44" s="14">
        <v>0</v>
      </c>
      <c r="H44" s="14">
        <v>0</v>
      </c>
      <c r="I44" s="14">
        <v>0</v>
      </c>
      <c r="J44" s="14">
        <v>5</v>
      </c>
      <c r="K44" s="14">
        <v>10</v>
      </c>
      <c r="L44" s="14">
        <v>3</v>
      </c>
      <c r="M44" s="14">
        <v>1</v>
      </c>
      <c r="N44" s="14">
        <v>2</v>
      </c>
      <c r="O44" s="14">
        <f>D44+F44+H44+I44+J44+K44+L44+N44</f>
        <v>50</v>
      </c>
      <c r="P44" s="16">
        <v>13</v>
      </c>
    </row>
    <row r="45" spans="1:16" x14ac:dyDescent="0.25">
      <c r="A45" s="14">
        <v>30</v>
      </c>
      <c r="B45" s="17" t="s">
        <v>53</v>
      </c>
      <c r="C45" s="14">
        <v>37</v>
      </c>
      <c r="D45" s="14">
        <v>15</v>
      </c>
      <c r="E45" s="14">
        <v>73</v>
      </c>
      <c r="F45" s="14">
        <v>15</v>
      </c>
      <c r="G45" s="14">
        <v>25000</v>
      </c>
      <c r="H45" s="14">
        <v>3</v>
      </c>
      <c r="I45" s="14">
        <v>2</v>
      </c>
      <c r="J45" s="14">
        <v>5</v>
      </c>
      <c r="K45" s="14">
        <v>0</v>
      </c>
      <c r="L45" s="14">
        <v>3</v>
      </c>
      <c r="M45" s="14">
        <v>22</v>
      </c>
      <c r="N45" s="14">
        <v>7</v>
      </c>
      <c r="O45" s="14">
        <f>D45+F45+H45+I45+J45+K45+L45+N45</f>
        <v>50</v>
      </c>
      <c r="P45" s="16">
        <v>13</v>
      </c>
    </row>
    <row r="46" spans="1:16" x14ac:dyDescent="0.25">
      <c r="A46" s="14">
        <v>31</v>
      </c>
      <c r="B46" s="17" t="s">
        <v>58</v>
      </c>
      <c r="C46" s="14">
        <v>16</v>
      </c>
      <c r="D46" s="14">
        <v>15</v>
      </c>
      <c r="E46" s="14">
        <v>39</v>
      </c>
      <c r="F46" s="14">
        <v>10</v>
      </c>
      <c r="G46" s="14">
        <v>0</v>
      </c>
      <c r="H46" s="14">
        <v>0</v>
      </c>
      <c r="I46" s="14">
        <v>4</v>
      </c>
      <c r="J46" s="14">
        <v>5</v>
      </c>
      <c r="K46" s="14">
        <v>10</v>
      </c>
      <c r="L46" s="14">
        <v>3</v>
      </c>
      <c r="M46" s="14">
        <v>4</v>
      </c>
      <c r="N46" s="14">
        <v>3</v>
      </c>
      <c r="O46" s="14">
        <f>D46+F46+H46+I46+J46+K46+L46+N46</f>
        <v>50</v>
      </c>
      <c r="P46" s="16">
        <v>13</v>
      </c>
    </row>
    <row r="47" spans="1:16" x14ac:dyDescent="0.25">
      <c r="A47" s="14">
        <v>32</v>
      </c>
      <c r="B47" s="17" t="s">
        <v>34</v>
      </c>
      <c r="C47" s="14">
        <v>11</v>
      </c>
      <c r="D47" s="14">
        <v>15</v>
      </c>
      <c r="E47" s="14">
        <v>14</v>
      </c>
      <c r="F47" s="14">
        <v>15</v>
      </c>
      <c r="G47" s="14">
        <v>20365</v>
      </c>
      <c r="H47" s="14">
        <v>3</v>
      </c>
      <c r="I47" s="14">
        <v>2</v>
      </c>
      <c r="J47" s="14">
        <v>0</v>
      </c>
      <c r="K47" s="14">
        <v>10</v>
      </c>
      <c r="L47" s="14">
        <v>3</v>
      </c>
      <c r="M47" s="14">
        <v>1</v>
      </c>
      <c r="N47" s="14">
        <v>1</v>
      </c>
      <c r="O47" s="14">
        <f>D47+F47+H47+I47+J47+K47+L47+N47</f>
        <v>49</v>
      </c>
      <c r="P47" s="16">
        <v>14</v>
      </c>
    </row>
    <row r="48" spans="1:16" x14ac:dyDescent="0.25">
      <c r="A48" s="14">
        <v>33</v>
      </c>
      <c r="B48" s="17" t="s">
        <v>59</v>
      </c>
      <c r="C48" s="14">
        <v>7</v>
      </c>
      <c r="D48" s="14">
        <v>15</v>
      </c>
      <c r="E48" s="14">
        <v>20</v>
      </c>
      <c r="F48" s="14">
        <v>15</v>
      </c>
      <c r="G48" s="14">
        <v>0</v>
      </c>
      <c r="H48" s="14">
        <v>0</v>
      </c>
      <c r="I48" s="14">
        <v>0</v>
      </c>
      <c r="J48" s="14">
        <v>5</v>
      </c>
      <c r="K48" s="14">
        <v>10</v>
      </c>
      <c r="L48" s="14">
        <v>3</v>
      </c>
      <c r="M48" s="14">
        <v>0</v>
      </c>
      <c r="N48" s="14">
        <v>0</v>
      </c>
      <c r="O48" s="14">
        <f>D48+F48+H48+I48+J48+K48+L48+N48</f>
        <v>48</v>
      </c>
      <c r="P48" s="16">
        <v>15</v>
      </c>
    </row>
    <row r="49" spans="1:16" ht="15.75" customHeight="1" x14ac:dyDescent="0.25">
      <c r="A49" s="14">
        <v>34</v>
      </c>
      <c r="B49" s="17" t="s">
        <v>61</v>
      </c>
      <c r="C49" s="14">
        <v>14</v>
      </c>
      <c r="D49" s="14">
        <v>10</v>
      </c>
      <c r="E49" s="14">
        <v>43</v>
      </c>
      <c r="F49" s="14">
        <v>15</v>
      </c>
      <c r="G49" s="14">
        <v>0</v>
      </c>
      <c r="H49" s="14">
        <v>0</v>
      </c>
      <c r="I49" s="14">
        <v>2</v>
      </c>
      <c r="J49" s="14">
        <v>5</v>
      </c>
      <c r="K49" s="14">
        <v>10</v>
      </c>
      <c r="L49" s="14">
        <v>3</v>
      </c>
      <c r="M49" s="14">
        <v>3</v>
      </c>
      <c r="N49" s="14">
        <v>3</v>
      </c>
      <c r="O49" s="14">
        <f>D49+F49+H49+I49+J49+K49+L49+N49</f>
        <v>48</v>
      </c>
      <c r="P49" s="16">
        <v>15</v>
      </c>
    </row>
    <row r="50" spans="1:16" x14ac:dyDescent="0.25">
      <c r="A50" s="14">
        <v>35</v>
      </c>
      <c r="B50" s="17" t="s">
        <v>31</v>
      </c>
      <c r="C50" s="14">
        <v>17</v>
      </c>
      <c r="D50" s="14">
        <v>15</v>
      </c>
      <c r="E50" s="14">
        <v>51</v>
      </c>
      <c r="F50" s="14">
        <v>15</v>
      </c>
      <c r="G50" s="14">
        <v>0</v>
      </c>
      <c r="H50" s="14">
        <v>0</v>
      </c>
      <c r="I50" s="14">
        <v>2</v>
      </c>
      <c r="J50" s="14">
        <v>5</v>
      </c>
      <c r="K50" s="14">
        <v>0</v>
      </c>
      <c r="L50" s="14">
        <v>3</v>
      </c>
      <c r="M50" s="14">
        <v>9</v>
      </c>
      <c r="N50" s="14">
        <v>7</v>
      </c>
      <c r="O50" s="14">
        <f>D50+F50+H50+I50+J50+K50+L50+N50</f>
        <v>47</v>
      </c>
      <c r="P50" s="16">
        <v>16</v>
      </c>
    </row>
    <row r="51" spans="1:16" x14ac:dyDescent="0.25">
      <c r="A51" s="14">
        <v>36</v>
      </c>
      <c r="B51" s="17" t="s">
        <v>32</v>
      </c>
      <c r="C51" s="14">
        <v>11</v>
      </c>
      <c r="D51" s="14">
        <v>15</v>
      </c>
      <c r="E51" s="14">
        <v>25</v>
      </c>
      <c r="F51" s="14">
        <v>15</v>
      </c>
      <c r="G51" s="14">
        <v>23629</v>
      </c>
      <c r="H51" s="14">
        <v>3</v>
      </c>
      <c r="I51" s="14">
        <v>0</v>
      </c>
      <c r="J51" s="14">
        <v>0</v>
      </c>
      <c r="K51" s="14">
        <v>10</v>
      </c>
      <c r="L51" s="14">
        <v>3</v>
      </c>
      <c r="M51" s="14">
        <v>1</v>
      </c>
      <c r="N51" s="14">
        <v>1</v>
      </c>
      <c r="O51" s="14">
        <f>D51+F51+H51+I51+J51+K51+L51+N51</f>
        <v>47</v>
      </c>
      <c r="P51" s="16">
        <v>16</v>
      </c>
    </row>
    <row r="52" spans="1:16" x14ac:dyDescent="0.25">
      <c r="A52" s="14">
        <v>37</v>
      </c>
      <c r="B52" s="17" t="s">
        <v>66</v>
      </c>
      <c r="C52" s="14">
        <v>6</v>
      </c>
      <c r="D52" s="14">
        <v>15</v>
      </c>
      <c r="E52" s="14">
        <v>12</v>
      </c>
      <c r="F52" s="14">
        <v>15</v>
      </c>
      <c r="G52" s="14">
        <v>0</v>
      </c>
      <c r="H52" s="14">
        <v>0</v>
      </c>
      <c r="I52" s="14">
        <v>0</v>
      </c>
      <c r="J52" s="14">
        <v>0</v>
      </c>
      <c r="K52" s="14">
        <v>10</v>
      </c>
      <c r="L52" s="14">
        <v>3</v>
      </c>
      <c r="M52" s="14">
        <v>2</v>
      </c>
      <c r="N52" s="14">
        <v>4</v>
      </c>
      <c r="O52" s="14">
        <f>D52+F52+H52+I52+J52+K52+L52+N52</f>
        <v>47</v>
      </c>
      <c r="P52" s="16">
        <v>16</v>
      </c>
    </row>
    <row r="53" spans="1:16" x14ac:dyDescent="0.25">
      <c r="A53" s="14">
        <v>38</v>
      </c>
      <c r="B53" s="17" t="s">
        <v>64</v>
      </c>
      <c r="C53" s="14">
        <v>3</v>
      </c>
      <c r="D53" s="14">
        <v>15</v>
      </c>
      <c r="E53" s="14">
        <v>3</v>
      </c>
      <c r="F53" s="14">
        <v>10</v>
      </c>
      <c r="G53" s="14">
        <v>0</v>
      </c>
      <c r="H53" s="14">
        <v>0</v>
      </c>
      <c r="I53" s="14">
        <v>0</v>
      </c>
      <c r="J53" s="14">
        <v>5</v>
      </c>
      <c r="K53" s="14">
        <v>10</v>
      </c>
      <c r="L53" s="14">
        <v>3</v>
      </c>
      <c r="M53" s="14">
        <v>1</v>
      </c>
      <c r="N53" s="14">
        <v>4</v>
      </c>
      <c r="O53" s="14">
        <f>D53+F53+H53+I53+J53+K53+L53+N53</f>
        <v>47</v>
      </c>
      <c r="P53" s="16">
        <v>16</v>
      </c>
    </row>
    <row r="54" spans="1:16" x14ac:dyDescent="0.25">
      <c r="A54" s="14">
        <v>39</v>
      </c>
      <c r="B54" s="17" t="s">
        <v>50</v>
      </c>
      <c r="C54" s="14">
        <v>10</v>
      </c>
      <c r="D54" s="14">
        <v>15</v>
      </c>
      <c r="E54" s="14">
        <v>28</v>
      </c>
      <c r="F54" s="14">
        <v>15</v>
      </c>
      <c r="G54" s="14">
        <v>0</v>
      </c>
      <c r="H54" s="14">
        <v>0</v>
      </c>
      <c r="I54" s="14">
        <v>2</v>
      </c>
      <c r="J54" s="14">
        <v>0</v>
      </c>
      <c r="K54" s="14">
        <v>10</v>
      </c>
      <c r="L54" s="14">
        <v>3</v>
      </c>
      <c r="M54" s="14">
        <v>1</v>
      </c>
      <c r="N54" s="14">
        <v>1</v>
      </c>
      <c r="O54" s="14">
        <f>D54+F54+H54+I54+J54+K54+L54+N54</f>
        <v>46</v>
      </c>
      <c r="P54" s="16">
        <v>17</v>
      </c>
    </row>
    <row r="55" spans="1:16" x14ac:dyDescent="0.25">
      <c r="A55" s="14">
        <v>40</v>
      </c>
      <c r="B55" s="17" t="s">
        <v>77</v>
      </c>
      <c r="C55" s="14">
        <v>7</v>
      </c>
      <c r="D55" s="14">
        <v>15</v>
      </c>
      <c r="E55" s="14">
        <v>11</v>
      </c>
      <c r="F55" s="14">
        <v>15</v>
      </c>
      <c r="G55" s="14">
        <v>5159</v>
      </c>
      <c r="H55" s="14">
        <v>3</v>
      </c>
      <c r="I55" s="14">
        <v>2</v>
      </c>
      <c r="J55" s="14">
        <v>5</v>
      </c>
      <c r="K55" s="14">
        <v>0</v>
      </c>
      <c r="L55" s="14">
        <v>3</v>
      </c>
      <c r="M55" s="14">
        <v>1</v>
      </c>
      <c r="N55" s="14">
        <v>2</v>
      </c>
      <c r="O55" s="14">
        <f>D55+F55+H55+I55+J55+K55+L55+N55</f>
        <v>45</v>
      </c>
      <c r="P55" s="16">
        <v>18</v>
      </c>
    </row>
    <row r="56" spans="1:16" x14ac:dyDescent="0.25">
      <c r="A56" s="14">
        <v>41</v>
      </c>
      <c r="B56" s="17" t="s">
        <v>74</v>
      </c>
      <c r="C56" s="14">
        <v>6</v>
      </c>
      <c r="D56" s="14">
        <v>15</v>
      </c>
      <c r="E56" s="14">
        <v>15</v>
      </c>
      <c r="F56" s="14">
        <v>15</v>
      </c>
      <c r="G56" s="14">
        <v>0</v>
      </c>
      <c r="H56" s="14">
        <v>0</v>
      </c>
      <c r="I56" s="14">
        <v>2</v>
      </c>
      <c r="J56" s="14">
        <v>5</v>
      </c>
      <c r="K56" s="14">
        <v>0</v>
      </c>
      <c r="L56" s="14">
        <v>3</v>
      </c>
      <c r="M56" s="14">
        <v>3</v>
      </c>
      <c r="N56" s="14">
        <v>5</v>
      </c>
      <c r="O56" s="14">
        <f>D56+F56+H56+I56+J56+K56+L56+N56</f>
        <v>45</v>
      </c>
      <c r="P56" s="16">
        <v>18</v>
      </c>
    </row>
    <row r="57" spans="1:16" x14ac:dyDescent="0.25">
      <c r="A57" s="14">
        <v>42</v>
      </c>
      <c r="B57" s="17" t="s">
        <v>35</v>
      </c>
      <c r="C57" s="14">
        <v>21</v>
      </c>
      <c r="D57" s="14">
        <v>15</v>
      </c>
      <c r="E57" s="14"/>
      <c r="F57" s="14">
        <v>15</v>
      </c>
      <c r="G57" s="14">
        <v>0</v>
      </c>
      <c r="H57" s="14">
        <v>0</v>
      </c>
      <c r="I57" s="14">
        <v>2</v>
      </c>
      <c r="J57" s="14">
        <v>5</v>
      </c>
      <c r="K57" s="14">
        <v>0</v>
      </c>
      <c r="L57" s="14">
        <v>3</v>
      </c>
      <c r="M57" s="14">
        <v>8</v>
      </c>
      <c r="N57" s="14">
        <v>4</v>
      </c>
      <c r="O57" s="14">
        <f>D57+F57+H57+I57+J57+K57+L57+N57</f>
        <v>44</v>
      </c>
      <c r="P57" s="16">
        <v>19</v>
      </c>
    </row>
    <row r="58" spans="1:16" x14ac:dyDescent="0.25">
      <c r="A58" s="14">
        <v>43</v>
      </c>
      <c r="B58" s="17" t="s">
        <v>44</v>
      </c>
      <c r="C58" s="14">
        <v>18</v>
      </c>
      <c r="D58" s="14">
        <v>15</v>
      </c>
      <c r="E58" s="14">
        <v>19</v>
      </c>
      <c r="F58" s="14">
        <v>15</v>
      </c>
      <c r="G58" s="14">
        <v>0</v>
      </c>
      <c r="H58" s="14">
        <v>0</v>
      </c>
      <c r="I58" s="14">
        <v>4</v>
      </c>
      <c r="J58" s="14">
        <v>0</v>
      </c>
      <c r="K58" s="14">
        <v>10</v>
      </c>
      <c r="L58" s="14">
        <v>0</v>
      </c>
      <c r="M58" s="14">
        <v>0</v>
      </c>
      <c r="N58" s="14">
        <v>0</v>
      </c>
      <c r="O58" s="14">
        <f>D58+F58+H58+I58+J58+K58+L58+N58</f>
        <v>44</v>
      </c>
      <c r="P58" s="16">
        <v>19</v>
      </c>
    </row>
    <row r="59" spans="1:16" x14ac:dyDescent="0.25">
      <c r="A59" s="14">
        <v>44</v>
      </c>
      <c r="B59" s="17" t="s">
        <v>75</v>
      </c>
      <c r="C59" s="14">
        <v>33</v>
      </c>
      <c r="D59" s="14">
        <v>15</v>
      </c>
      <c r="E59" s="14">
        <v>95</v>
      </c>
      <c r="F59" s="14">
        <v>15</v>
      </c>
      <c r="G59" s="14">
        <v>0</v>
      </c>
      <c r="H59" s="14">
        <v>0</v>
      </c>
      <c r="I59" s="14">
        <v>2</v>
      </c>
      <c r="J59" s="14">
        <v>5</v>
      </c>
      <c r="K59" s="14">
        <v>0</v>
      </c>
      <c r="L59" s="14">
        <v>3</v>
      </c>
      <c r="M59" s="14">
        <v>10</v>
      </c>
      <c r="N59" s="14">
        <v>3</v>
      </c>
      <c r="O59" s="14">
        <f>D59+F59+H59+I59+J59+K59+L59+N59</f>
        <v>43</v>
      </c>
      <c r="P59" s="16">
        <v>20</v>
      </c>
    </row>
    <row r="60" spans="1:16" x14ac:dyDescent="0.25">
      <c r="A60" s="14">
        <v>45</v>
      </c>
      <c r="B60" s="17" t="s">
        <v>45</v>
      </c>
      <c r="C60" s="14">
        <v>7</v>
      </c>
      <c r="D60" s="14">
        <v>15</v>
      </c>
      <c r="E60" s="14">
        <v>21</v>
      </c>
      <c r="F60" s="14">
        <v>15</v>
      </c>
      <c r="G60" s="14">
        <v>20000</v>
      </c>
      <c r="H60" s="14">
        <v>3</v>
      </c>
      <c r="I60" s="14">
        <v>2</v>
      </c>
      <c r="J60" s="14">
        <v>0</v>
      </c>
      <c r="K60" s="14">
        <v>0</v>
      </c>
      <c r="L60" s="14">
        <v>3</v>
      </c>
      <c r="M60" s="14">
        <v>3</v>
      </c>
      <c r="N60" s="14">
        <v>5</v>
      </c>
      <c r="O60" s="14">
        <f>D60+F60+H60+I60+J60+K60+L60+N60</f>
        <v>43</v>
      </c>
      <c r="P60" s="16">
        <v>20</v>
      </c>
    </row>
    <row r="61" spans="1:16" x14ac:dyDescent="0.25">
      <c r="A61" s="14">
        <v>46</v>
      </c>
      <c r="B61" s="17" t="s">
        <v>67</v>
      </c>
      <c r="C61" s="14">
        <v>2</v>
      </c>
      <c r="D61" s="14">
        <v>15</v>
      </c>
      <c r="E61" s="14">
        <v>3</v>
      </c>
      <c r="F61" s="14">
        <v>10</v>
      </c>
      <c r="G61" s="14">
        <v>0</v>
      </c>
      <c r="H61" s="14">
        <v>0</v>
      </c>
      <c r="I61" s="14">
        <v>0</v>
      </c>
      <c r="J61" s="14">
        <v>5</v>
      </c>
      <c r="K61" s="14">
        <v>10</v>
      </c>
      <c r="L61" s="14">
        <v>3</v>
      </c>
      <c r="M61" s="14">
        <v>0</v>
      </c>
      <c r="N61" s="14">
        <v>0</v>
      </c>
      <c r="O61" s="14">
        <f>D61+F61+H61+I61+J61+K61+L61+N61</f>
        <v>43</v>
      </c>
      <c r="P61" s="16">
        <v>20</v>
      </c>
    </row>
    <row r="62" spans="1:16" x14ac:dyDescent="0.25">
      <c r="A62" s="14">
        <v>47</v>
      </c>
      <c r="B62" s="17" t="s">
        <v>55</v>
      </c>
      <c r="C62" s="14">
        <v>6</v>
      </c>
      <c r="D62" s="14">
        <v>15</v>
      </c>
      <c r="E62" s="14">
        <v>8</v>
      </c>
      <c r="F62" s="14">
        <v>15</v>
      </c>
      <c r="G62" s="14">
        <v>0</v>
      </c>
      <c r="H62" s="14">
        <v>0</v>
      </c>
      <c r="I62" s="14">
        <v>2</v>
      </c>
      <c r="J62" s="14">
        <v>5</v>
      </c>
      <c r="K62" s="14">
        <v>0</v>
      </c>
      <c r="L62" s="14">
        <v>3</v>
      </c>
      <c r="M62" s="14">
        <v>1</v>
      </c>
      <c r="N62" s="14">
        <v>2</v>
      </c>
      <c r="O62" s="14">
        <f>D62+F62+H62+I62+J62+K62+L62+N62</f>
        <v>42</v>
      </c>
      <c r="P62" s="16">
        <v>21</v>
      </c>
    </row>
    <row r="63" spans="1:16" x14ac:dyDescent="0.25">
      <c r="A63" s="14">
        <v>48</v>
      </c>
      <c r="B63" s="17" t="s">
        <v>25</v>
      </c>
      <c r="C63" s="14">
        <v>14</v>
      </c>
      <c r="D63" s="14">
        <v>15</v>
      </c>
      <c r="E63" s="14">
        <v>34</v>
      </c>
      <c r="F63" s="14">
        <v>15</v>
      </c>
      <c r="G63" s="14">
        <v>13940</v>
      </c>
      <c r="H63" s="14">
        <v>3</v>
      </c>
      <c r="I63" s="14">
        <v>2</v>
      </c>
      <c r="J63" s="14">
        <v>0</v>
      </c>
      <c r="K63" s="14">
        <v>0</v>
      </c>
      <c r="L63" s="14">
        <v>3</v>
      </c>
      <c r="M63" s="14">
        <v>4</v>
      </c>
      <c r="N63" s="14">
        <v>3</v>
      </c>
      <c r="O63" s="14">
        <f>D63+F63+H63+I63+J63+K63+L63+N63</f>
        <v>41</v>
      </c>
      <c r="P63" s="16">
        <v>22</v>
      </c>
    </row>
    <row r="64" spans="1:16" x14ac:dyDescent="0.25">
      <c r="A64" s="14">
        <v>49</v>
      </c>
      <c r="B64" s="17" t="s">
        <v>47</v>
      </c>
      <c r="C64" s="14">
        <v>19</v>
      </c>
      <c r="D64" s="14">
        <v>15</v>
      </c>
      <c r="E64" s="14">
        <v>39</v>
      </c>
      <c r="F64" s="14">
        <v>10</v>
      </c>
      <c r="G64" s="14">
        <v>0</v>
      </c>
      <c r="H64" s="14">
        <v>0</v>
      </c>
      <c r="I64" s="14">
        <v>2</v>
      </c>
      <c r="J64" s="14">
        <v>0</v>
      </c>
      <c r="K64" s="14">
        <v>10</v>
      </c>
      <c r="L64" s="14">
        <v>3</v>
      </c>
      <c r="M64" s="14">
        <v>1</v>
      </c>
      <c r="N64" s="14">
        <v>1</v>
      </c>
      <c r="O64" s="14">
        <f>D64+F64+H64+I64+J64+K64+L64+N64</f>
        <v>41</v>
      </c>
      <c r="P64" s="16">
        <v>22</v>
      </c>
    </row>
    <row r="65" spans="1:16" ht="17.25" customHeight="1" x14ac:dyDescent="0.25">
      <c r="A65" s="14">
        <v>50</v>
      </c>
      <c r="B65" s="17" t="s">
        <v>63</v>
      </c>
      <c r="C65" s="14">
        <v>8</v>
      </c>
      <c r="D65" s="14">
        <v>15</v>
      </c>
      <c r="E65" s="14">
        <v>26</v>
      </c>
      <c r="F65" s="14">
        <v>15</v>
      </c>
      <c r="G65" s="14">
        <v>0</v>
      </c>
      <c r="H65" s="14">
        <v>0</v>
      </c>
      <c r="I65" s="14">
        <v>0</v>
      </c>
      <c r="J65" s="14">
        <v>5</v>
      </c>
      <c r="K65" s="14">
        <v>0</v>
      </c>
      <c r="L65" s="14">
        <v>3</v>
      </c>
      <c r="M65" s="14">
        <v>2</v>
      </c>
      <c r="N65" s="14">
        <v>3</v>
      </c>
      <c r="O65" s="14">
        <f>D65+F65+H65+I65+J65+K65+L65+N65</f>
        <v>41</v>
      </c>
      <c r="P65" s="16">
        <v>22</v>
      </c>
    </row>
    <row r="66" spans="1:16" x14ac:dyDescent="0.25">
      <c r="A66" s="14">
        <v>51</v>
      </c>
      <c r="B66" s="17" t="s">
        <v>42</v>
      </c>
      <c r="C66" s="14">
        <v>15</v>
      </c>
      <c r="D66" s="14">
        <v>15</v>
      </c>
      <c r="E66" s="14">
        <v>39</v>
      </c>
      <c r="F66" s="14">
        <v>15</v>
      </c>
      <c r="G66" s="14">
        <v>0</v>
      </c>
      <c r="H66" s="14">
        <v>0</v>
      </c>
      <c r="I66" s="14">
        <v>0</v>
      </c>
      <c r="J66" s="14">
        <v>5</v>
      </c>
      <c r="K66" s="14">
        <v>0</v>
      </c>
      <c r="L66" s="14">
        <v>3</v>
      </c>
      <c r="M66" s="14">
        <v>2</v>
      </c>
      <c r="N66" s="14">
        <v>2</v>
      </c>
      <c r="O66" s="14">
        <f>D66+F66+H66+I66+J66+K66+L66+N66</f>
        <v>40</v>
      </c>
      <c r="P66" s="16">
        <v>23</v>
      </c>
    </row>
    <row r="67" spans="1:16" x14ac:dyDescent="0.25">
      <c r="A67" s="14">
        <v>52</v>
      </c>
      <c r="B67" s="17" t="s">
        <v>62</v>
      </c>
      <c r="C67" s="14">
        <v>4</v>
      </c>
      <c r="D67" s="14">
        <v>15</v>
      </c>
      <c r="E67" s="14">
        <v>16</v>
      </c>
      <c r="F67" s="14">
        <v>15</v>
      </c>
      <c r="G67" s="14">
        <v>0</v>
      </c>
      <c r="H67" s="14">
        <v>0</v>
      </c>
      <c r="I67" s="14">
        <v>2</v>
      </c>
      <c r="J67" s="14">
        <v>5</v>
      </c>
      <c r="K67" s="14">
        <v>0</v>
      </c>
      <c r="L67" s="14">
        <v>3</v>
      </c>
      <c r="M67" s="14">
        <v>0</v>
      </c>
      <c r="N67" s="14">
        <v>0</v>
      </c>
      <c r="O67" s="14">
        <f>D67+F67+H67+I67+J67+K67+L67+N67</f>
        <v>40</v>
      </c>
      <c r="P67" s="16">
        <v>23</v>
      </c>
    </row>
    <row r="68" spans="1:16" x14ac:dyDescent="0.25">
      <c r="A68" s="14">
        <v>53</v>
      </c>
      <c r="B68" s="17" t="s">
        <v>43</v>
      </c>
      <c r="C68" s="14">
        <v>10</v>
      </c>
      <c r="D68" s="14">
        <v>15</v>
      </c>
      <c r="E68" s="14">
        <v>19</v>
      </c>
      <c r="F68" s="14">
        <v>15</v>
      </c>
      <c r="G68" s="14">
        <v>0</v>
      </c>
      <c r="H68" s="14">
        <v>0</v>
      </c>
      <c r="I68" s="14">
        <v>2</v>
      </c>
      <c r="J68" s="14">
        <v>0</v>
      </c>
      <c r="K68" s="14">
        <v>0</v>
      </c>
      <c r="L68" s="14">
        <v>3</v>
      </c>
      <c r="M68" s="14">
        <v>3</v>
      </c>
      <c r="N68" s="14">
        <v>3</v>
      </c>
      <c r="O68" s="14">
        <f>D68+F68+H68+I68+J68+K68+L68+N68</f>
        <v>38</v>
      </c>
      <c r="P68" s="16">
        <v>24</v>
      </c>
    </row>
    <row r="69" spans="1:16" x14ac:dyDescent="0.25">
      <c r="A69" s="14">
        <v>54</v>
      </c>
      <c r="B69" s="17" t="s">
        <v>52</v>
      </c>
      <c r="C69" s="14">
        <v>11</v>
      </c>
      <c r="D69" s="14">
        <v>15</v>
      </c>
      <c r="E69" s="14">
        <v>34</v>
      </c>
      <c r="F69" s="14">
        <v>15</v>
      </c>
      <c r="G69" s="14">
        <v>0</v>
      </c>
      <c r="H69" s="14">
        <v>0</v>
      </c>
      <c r="I69" s="14">
        <v>2</v>
      </c>
      <c r="J69" s="14">
        <v>0</v>
      </c>
      <c r="K69" s="14">
        <v>0</v>
      </c>
      <c r="L69" s="14">
        <v>3</v>
      </c>
      <c r="M69" s="14">
        <v>3</v>
      </c>
      <c r="N69" s="14">
        <v>3</v>
      </c>
      <c r="O69" s="14">
        <f>D69+F69+H69+I69+J69+K69+L69+N69</f>
        <v>38</v>
      </c>
      <c r="P69" s="16">
        <v>24</v>
      </c>
    </row>
    <row r="70" spans="1:16" x14ac:dyDescent="0.25">
      <c r="A70" s="14">
        <v>55</v>
      </c>
      <c r="B70" s="17" t="s">
        <v>28</v>
      </c>
      <c r="C70" s="14">
        <v>19</v>
      </c>
      <c r="D70" s="14">
        <v>15</v>
      </c>
      <c r="E70" s="14">
        <v>46</v>
      </c>
      <c r="F70" s="14">
        <v>15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3</v>
      </c>
      <c r="M70" s="14">
        <v>5</v>
      </c>
      <c r="N70" s="14">
        <v>3</v>
      </c>
      <c r="O70" s="14">
        <f>D70+F70+H70+I70+J70+K70+L70+N70</f>
        <v>36</v>
      </c>
      <c r="P70" s="16">
        <v>25</v>
      </c>
    </row>
    <row r="71" spans="1:16" x14ac:dyDescent="0.25">
      <c r="A71" s="14">
        <v>56</v>
      </c>
      <c r="B71" s="17" t="s">
        <v>54</v>
      </c>
      <c r="C71" s="14">
        <v>13</v>
      </c>
      <c r="D71" s="14">
        <v>15</v>
      </c>
      <c r="E71" s="14">
        <v>33</v>
      </c>
      <c r="F71" s="14">
        <v>10</v>
      </c>
      <c r="G71" s="14">
        <v>0</v>
      </c>
      <c r="H71" s="14">
        <v>0</v>
      </c>
      <c r="I71" s="14">
        <v>2</v>
      </c>
      <c r="J71" s="14">
        <v>5</v>
      </c>
      <c r="K71" s="14">
        <v>0</v>
      </c>
      <c r="L71" s="14">
        <v>3</v>
      </c>
      <c r="M71" s="14">
        <v>1</v>
      </c>
      <c r="N71" s="14">
        <v>1</v>
      </c>
      <c r="O71" s="14">
        <f>D71+F71+H71+I71+J71+K71+L71+N71</f>
        <v>36</v>
      </c>
      <c r="P71" s="16">
        <v>25</v>
      </c>
    </row>
    <row r="72" spans="1:16" x14ac:dyDescent="0.25">
      <c r="A72" s="14">
        <v>57</v>
      </c>
      <c r="B72" s="17" t="s">
        <v>57</v>
      </c>
      <c r="C72" s="14">
        <v>3</v>
      </c>
      <c r="D72" s="14">
        <v>15</v>
      </c>
      <c r="E72" s="14">
        <v>3</v>
      </c>
      <c r="F72" s="14">
        <v>10</v>
      </c>
      <c r="G72" s="14">
        <v>10000</v>
      </c>
      <c r="H72" s="14">
        <v>3</v>
      </c>
      <c r="I72" s="14">
        <v>0</v>
      </c>
      <c r="J72" s="14">
        <v>5</v>
      </c>
      <c r="K72" s="14">
        <v>0</v>
      </c>
      <c r="L72" s="14">
        <v>3</v>
      </c>
      <c r="M72" s="14">
        <v>0</v>
      </c>
      <c r="N72" s="14">
        <v>0</v>
      </c>
      <c r="O72" s="14">
        <f>D72+F72+H72+I72+J72+K72+L72+N72</f>
        <v>36</v>
      </c>
      <c r="P72" s="16">
        <v>25</v>
      </c>
    </row>
    <row r="73" spans="1:16" x14ac:dyDescent="0.25">
      <c r="A73" s="14">
        <v>58</v>
      </c>
      <c r="B73" s="17" t="s">
        <v>36</v>
      </c>
      <c r="C73" s="14">
        <v>10</v>
      </c>
      <c r="D73" s="14">
        <v>15</v>
      </c>
      <c r="E73" s="14">
        <v>39</v>
      </c>
      <c r="F73" s="14">
        <v>15</v>
      </c>
      <c r="G73" s="14">
        <v>0</v>
      </c>
      <c r="H73" s="14">
        <v>0</v>
      </c>
      <c r="I73" s="14">
        <v>2</v>
      </c>
      <c r="J73" s="14">
        <v>0</v>
      </c>
      <c r="K73" s="14">
        <v>0</v>
      </c>
      <c r="L73" s="14">
        <v>3</v>
      </c>
      <c r="M73" s="14">
        <v>0</v>
      </c>
      <c r="N73" s="14">
        <v>0</v>
      </c>
      <c r="O73" s="14">
        <f>D73+F73+H73+I73+J73+K73+L73+N73</f>
        <v>35</v>
      </c>
      <c r="P73" s="16">
        <v>26</v>
      </c>
    </row>
    <row r="74" spans="1:16" x14ac:dyDescent="0.25">
      <c r="A74" s="14">
        <v>59</v>
      </c>
      <c r="B74" s="17" t="s">
        <v>33</v>
      </c>
      <c r="C74" s="14">
        <v>3</v>
      </c>
      <c r="D74" s="14">
        <v>15</v>
      </c>
      <c r="E74" s="14">
        <v>7</v>
      </c>
      <c r="F74" s="14">
        <v>15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3</v>
      </c>
      <c r="M74" s="14">
        <v>0</v>
      </c>
      <c r="N74" s="14">
        <v>0</v>
      </c>
      <c r="O74" s="14">
        <f>D74+F74+H74+I74+J74+K74+L74+N74</f>
        <v>33</v>
      </c>
      <c r="P74" s="16">
        <v>27</v>
      </c>
    </row>
    <row r="75" spans="1:16" x14ac:dyDescent="0.25">
      <c r="A75" s="14">
        <v>60</v>
      </c>
      <c r="B75" s="17" t="s">
        <v>38</v>
      </c>
      <c r="C75" s="14">
        <v>6</v>
      </c>
      <c r="D75" s="14">
        <v>15</v>
      </c>
      <c r="E75" s="14">
        <v>14</v>
      </c>
      <c r="F75" s="14">
        <v>15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3</v>
      </c>
      <c r="M75" s="14">
        <v>0</v>
      </c>
      <c r="N75" s="14">
        <v>0</v>
      </c>
      <c r="O75" s="14">
        <f>D75+F75+H75+I75+J75+K75+L75+N75</f>
        <v>33</v>
      </c>
      <c r="P75" s="16">
        <v>27</v>
      </c>
    </row>
    <row r="76" spans="1:16" x14ac:dyDescent="0.25">
      <c r="A76" s="14">
        <v>61</v>
      </c>
      <c r="B76" s="17" t="s">
        <v>56</v>
      </c>
      <c r="C76" s="14">
        <v>4</v>
      </c>
      <c r="D76" s="14">
        <v>15</v>
      </c>
      <c r="E76" s="14">
        <v>8</v>
      </c>
      <c r="F76" s="14">
        <v>15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3</v>
      </c>
      <c r="M76" s="14">
        <v>0</v>
      </c>
      <c r="N76" s="14">
        <v>0</v>
      </c>
      <c r="O76" s="14">
        <f>D76+F76+H76+I76+J76+K76+L76+N76</f>
        <v>33</v>
      </c>
      <c r="P76" s="16">
        <v>27</v>
      </c>
    </row>
    <row r="77" spans="1:16" ht="30" x14ac:dyDescent="0.25">
      <c r="A77" s="14">
        <v>62</v>
      </c>
      <c r="B77" s="17" t="s">
        <v>71</v>
      </c>
      <c r="C77" s="14">
        <v>3</v>
      </c>
      <c r="D77" s="14">
        <v>15</v>
      </c>
      <c r="E77" s="14">
        <v>6</v>
      </c>
      <c r="F77" s="14">
        <v>10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3</v>
      </c>
      <c r="M77" s="14">
        <v>1</v>
      </c>
      <c r="N77" s="14">
        <v>4</v>
      </c>
      <c r="O77" s="14">
        <f>D77+F77+H77+I77+J77+K77+L77+N77</f>
        <v>32</v>
      </c>
      <c r="P77" s="16">
        <v>28</v>
      </c>
    </row>
    <row r="78" spans="1:16" x14ac:dyDescent="0.25">
      <c r="A78" s="14">
        <v>63</v>
      </c>
      <c r="B78" s="17" t="s">
        <v>41</v>
      </c>
      <c r="C78" s="14">
        <v>0</v>
      </c>
      <c r="D78" s="14">
        <v>0</v>
      </c>
      <c r="E78" s="14">
        <v>6</v>
      </c>
      <c r="F78" s="14">
        <v>10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3</v>
      </c>
      <c r="M78" s="14">
        <v>3</v>
      </c>
      <c r="N78" s="14">
        <v>15</v>
      </c>
      <c r="O78" s="14">
        <f>D78+F78+H78+I78+J78+K78+L78+N78</f>
        <v>28</v>
      </c>
      <c r="P78" s="16">
        <v>29</v>
      </c>
    </row>
    <row r="79" spans="1:16" hidden="1" x14ac:dyDescent="0.25">
      <c r="A79" s="1"/>
      <c r="B79" s="4" t="s">
        <v>81</v>
      </c>
      <c r="C79" s="4">
        <f t="shared" ref="C79" si="0">SUM(C16:C78)</f>
        <v>948</v>
      </c>
      <c r="D79" s="13"/>
      <c r="E79" s="4">
        <f>SUM(E16:E78)</f>
        <v>2150</v>
      </c>
      <c r="F79" s="1"/>
      <c r="G79" s="4">
        <f t="shared" ref="G79:M79" si="1">SUM(G16:G78)</f>
        <v>2676725</v>
      </c>
      <c r="H79" s="1"/>
      <c r="I79" s="1"/>
      <c r="J79" s="9"/>
      <c r="K79" s="9"/>
      <c r="L79" s="1"/>
      <c r="M79" s="4">
        <f t="shared" si="1"/>
        <v>562</v>
      </c>
      <c r="N79" s="1"/>
      <c r="O79" s="1"/>
      <c r="P79" s="1"/>
    </row>
    <row r="80" spans="1:16" x14ac:dyDescent="0.25">
      <c r="A80" s="1"/>
      <c r="C80" s="1"/>
      <c r="D80" s="9"/>
      <c r="E80" s="1"/>
      <c r="F80" s="1"/>
      <c r="G80" s="1"/>
      <c r="H80" s="1"/>
      <c r="I80" s="1"/>
      <c r="J80" s="9"/>
      <c r="K80" s="9"/>
      <c r="L80" s="1"/>
      <c r="M80" s="1"/>
      <c r="N80" s="1"/>
      <c r="O80" s="1"/>
      <c r="P80" s="1"/>
    </row>
    <row r="81" spans="2:11" s="5" customFormat="1" ht="56.25" x14ac:dyDescent="0.3">
      <c r="B81" s="6" t="s">
        <v>89</v>
      </c>
      <c r="C81" s="18" t="s">
        <v>22</v>
      </c>
      <c r="D81" s="18"/>
      <c r="E81" s="18"/>
      <c r="F81" s="5" t="s">
        <v>90</v>
      </c>
      <c r="J81" s="11"/>
      <c r="K81" s="11"/>
    </row>
    <row r="82" spans="2:11" s="5" customFormat="1" ht="18.75" x14ac:dyDescent="0.3">
      <c r="B82" s="7"/>
      <c r="D82" s="11"/>
      <c r="J82" s="11"/>
      <c r="K82" s="11"/>
    </row>
    <row r="83" spans="2:11" s="5" customFormat="1" ht="37.5" x14ac:dyDescent="0.3">
      <c r="B83" s="7" t="s">
        <v>91</v>
      </c>
      <c r="C83" s="18" t="s">
        <v>22</v>
      </c>
      <c r="D83" s="18"/>
      <c r="E83" s="18"/>
      <c r="F83" s="5" t="s">
        <v>3</v>
      </c>
      <c r="J83" s="11"/>
      <c r="K83" s="11"/>
    </row>
  </sheetData>
  <sortState xmlns:xlrd2="http://schemas.microsoft.com/office/spreadsheetml/2017/richdata2" ref="A8:P79">
    <sortCondition ref="B16:B78"/>
  </sortState>
  <mergeCells count="26">
    <mergeCell ref="A8:P8"/>
    <mergeCell ref="A9:P9"/>
    <mergeCell ref="A10:P10"/>
    <mergeCell ref="N1:P1"/>
    <mergeCell ref="N2:P2"/>
    <mergeCell ref="N4:P4"/>
    <mergeCell ref="N5:P5"/>
    <mergeCell ref="N6:P6"/>
    <mergeCell ref="N3:P3"/>
    <mergeCell ref="A11:P11"/>
    <mergeCell ref="A12:P12"/>
    <mergeCell ref="A13:P13"/>
    <mergeCell ref="O14:O15"/>
    <mergeCell ref="P14:P15"/>
    <mergeCell ref="C14:D14"/>
    <mergeCell ref="C15:D15"/>
    <mergeCell ref="E14:F14"/>
    <mergeCell ref="E15:F15"/>
    <mergeCell ref="G14:H14"/>
    <mergeCell ref="A14:A15"/>
    <mergeCell ref="B14:B15"/>
    <mergeCell ref="C81:E81"/>
    <mergeCell ref="C83:E83"/>
    <mergeCell ref="G15:H15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5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Лист1!_Hlk138690477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 Фомина</dc:creator>
  <cp:lastModifiedBy>Инга Фомина</cp:lastModifiedBy>
  <cp:lastPrinted>2024-01-18T04:02:13Z</cp:lastPrinted>
  <dcterms:created xsi:type="dcterms:W3CDTF">2015-06-05T18:19:34Z</dcterms:created>
  <dcterms:modified xsi:type="dcterms:W3CDTF">2024-01-18T04:03:47Z</dcterms:modified>
</cp:coreProperties>
</file>